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FEB 2024\"/>
    </mc:Choice>
  </mc:AlternateContent>
  <bookViews>
    <workbookView xWindow="0" yWindow="0" windowWidth="28800" windowHeight="12000" tabRatio="871" activeTab="3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S) " sheetId="22" r:id="rId5"/>
    <sheet name="USEC DIRECT (AWE5)" sheetId="7" r:id="rId6"/>
    <sheet name="USEC DIRECT (AWE4)" sheetId="8" r:id="rId7"/>
    <sheet name="BOSTON VIA SHA (AWE1)" sheetId="10" r:id="rId8"/>
    <sheet name="USEC VIA SHA (AWE2)" sheetId="9" r:id="rId9"/>
    <sheet name="BALTIMORE VIA HKG (AWE3)" sheetId="11" r:id="rId10"/>
    <sheet name="USEC DIRECT (AWE6) " sheetId="6" r:id="rId11"/>
    <sheet name="USEC VIA SHA (AWE7)" sheetId="18" r:id="rId12"/>
    <sheet name="CANADA TS (CPNW)" sheetId="5" r:id="rId13"/>
    <sheet name="SEA-VAN VIA HKG (OPNW)" sheetId="13" r:id="rId14"/>
    <sheet name="SEA-VAN VIA XMN (MPNW)" sheetId="12" r:id="rId15"/>
    <sheet name="TACOMA VIA SHA (EPNW)" sheetId="24" r:id="rId16"/>
    <sheet name="GULF VIA SHA-HKG (GME2)" sheetId="16" r:id="rId17"/>
    <sheet name="GULF VIA XMN (GME)" sheetId="17" r:id="rId18"/>
  </sheets>
  <externalReferences>
    <externalReference r:id="rId19"/>
    <externalReference r:id="rId20"/>
    <externalReference r:id="rId21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9">'BALTIMORE VIA HKG (AWE3)'!$A$1:$L$30</definedName>
    <definedName name="_xlnm.Print_Area" localSheetId="7">'BOSTON VIA SHA (AWE1)'!$A$1:$L$29</definedName>
    <definedName name="_xlnm.Print_Area" localSheetId="12">'CANADA TS (CPNW)'!$A$1:$N$36</definedName>
    <definedName name="_xlnm.Print_Area" localSheetId="17">'GULF VIA XMN (GME)'!$A$1:$Q$62</definedName>
    <definedName name="_xlnm.Print_Area" localSheetId="3">'LAS -OAK DIRECT (SEA2)'!$A$1:$J$35</definedName>
    <definedName name="_xlnm.Print_Area" localSheetId="2">'LGB DIRECT (AAC)'!$A$1:$J$35</definedName>
    <definedName name="_xlnm.Print_Area" localSheetId="1">'LGB DIRECT (SEA)'!$A$1:$H$36</definedName>
    <definedName name="_xlnm.Print_Area" localSheetId="13">'SEA-VAN VIA HKG (OPNW)'!$A$1:$N$38</definedName>
    <definedName name="_xlnm.Print_Area" localSheetId="6">'USEC DIRECT (AWE4)'!$A$1:$N$32</definedName>
    <definedName name="_xlnm.Print_Area" localSheetId="10">'USEC DIRECT (AWE6) '!$A$1:$M$30</definedName>
    <definedName name="_xlnm.Print_Area" localSheetId="11">'USEC VIA SHA (AWE7)'!$A$1:$L$26</definedName>
    <definedName name="Z_0AC86E81_06EB_4896_B1CE_C91766AC0986_.wvu.Cols" localSheetId="0" hidden="1">'MENU '!$L:$L</definedName>
    <definedName name="Z_0AC86E81_06EB_4896_B1CE_C91766AC0986_.wvu.PrintArea" localSheetId="9" hidden="1">'BALTIMORE VIA HKG (AWE3)'!$A$1:$L$30</definedName>
    <definedName name="Z_0AC86E81_06EB_4896_B1CE_C91766AC0986_.wvu.PrintArea" localSheetId="7" hidden="1">'BOSTON VIA SHA (AWE1)'!$A$1:$L$29</definedName>
    <definedName name="Z_0AC86E81_06EB_4896_B1CE_C91766AC0986_.wvu.PrintArea" localSheetId="17" hidden="1">'GULF VIA XMN (GME)'!$A$1:$Q$62</definedName>
    <definedName name="Z_0AC86E81_06EB_4896_B1CE_C91766AC0986_.wvu.PrintArea" localSheetId="3" hidden="1">'LAS -OAK DIRECT (SEA2)'!$A$1:$J$35</definedName>
    <definedName name="Z_0AC86E81_06EB_4896_B1CE_C91766AC0986_.wvu.PrintArea" localSheetId="2" hidden="1">'LGB DIRECT (AAC)'!$A$1:$L$35</definedName>
    <definedName name="Z_0AC86E81_06EB_4896_B1CE_C91766AC0986_.wvu.PrintArea" localSheetId="1" hidden="1">'LGB DIRECT (SEA)'!$A$1:$H$36</definedName>
    <definedName name="Z_0AC86E81_06EB_4896_B1CE_C91766AC0986_.wvu.PrintArea" localSheetId="13" hidden="1">'SEA-VAN VIA HKG (OPNW)'!$A$1:$N$38</definedName>
    <definedName name="Z_0AC86E81_06EB_4896_B1CE_C91766AC0986_.wvu.Rows" localSheetId="12" hidden="1">'CANADA TS (CPNW)'!$37:$37</definedName>
    <definedName name="Z_0AC86E81_06EB_4896_B1CE_C91766AC0986_.wvu.Rows" localSheetId="17" hidden="1">'GULF VIA XMN (GME)'!$4:$38</definedName>
    <definedName name="Z_140AC828_B0B4_4080_A982_6C42C4E5121D_.wvu.Cols" localSheetId="0" hidden="1">'MENU '!$L:$L</definedName>
    <definedName name="Z_140AC828_B0B4_4080_A982_6C42C4E5121D_.wvu.Cols" localSheetId="5" hidden="1">'USEC DIRECT (AWE5)'!$G:$J</definedName>
    <definedName name="Z_140AC828_B0B4_4080_A982_6C42C4E5121D_.wvu.PrintArea" localSheetId="7" hidden="1">'BOSTON VIA SHA (AWE1)'!$A$1:$L$29</definedName>
    <definedName name="Z_140AC828_B0B4_4080_A982_6C42C4E5121D_.wvu.PrintArea" localSheetId="17" hidden="1">'GULF VIA XMN (GME)'!$A$1:$P$62</definedName>
    <definedName name="Z_140AC828_B0B4_4080_A982_6C42C4E5121D_.wvu.PrintArea" localSheetId="3" hidden="1">'LAS -OAK DIRECT (SEA2)'!$A$1:$J$35</definedName>
    <definedName name="Z_140AC828_B0B4_4080_A982_6C42C4E5121D_.wvu.PrintArea" localSheetId="2" hidden="1">'LGB DIRECT (AAC)'!$A$1:$L$35</definedName>
    <definedName name="Z_140AC828_B0B4_4080_A982_6C42C4E5121D_.wvu.PrintArea" localSheetId="1" hidden="1">'LGB DIRECT (SEA)'!$A$1:$N$36</definedName>
    <definedName name="Z_140AC828_B0B4_4080_A982_6C42C4E5121D_.wvu.PrintArea" localSheetId="13" hidden="1">'SEA-VAN VIA HKG (OPNW)'!$A$1:$N$38</definedName>
    <definedName name="Z_140AC828_B0B4_4080_A982_6C42C4E5121D_.wvu.PrintArea" localSheetId="10" hidden="1">'USEC DIRECT (AWE6) '!$A$1:$M$30</definedName>
    <definedName name="Z_140AC828_B0B4_4080_A982_6C42C4E5121D_.wvu.Rows" localSheetId="12" hidden="1">'CANADA TS (CPNW)'!$37:$37</definedName>
    <definedName name="Z_140AC828_B0B4_4080_A982_6C42C4E5121D_.wvu.Rows" localSheetId="17" hidden="1">'GULF VIA XMN (GME)'!$4:$38</definedName>
    <definedName name="Z_188062B0_E126_47F1_9B33_F0D0CC2D5AA6_.wvu.PrintArea" localSheetId="9" hidden="1">'BALTIMORE VIA HKG (AWE3)'!$A$1:$L$30</definedName>
    <definedName name="Z_188062B0_E126_47F1_9B33_F0D0CC2D5AA6_.wvu.PrintArea" localSheetId="7" hidden="1">'BOSTON VIA SHA (AWE1)'!$A$1:$L$29</definedName>
    <definedName name="Z_188062B0_E126_47F1_9B33_F0D0CC2D5AA6_.wvu.PrintArea" localSheetId="12" hidden="1">'CANADA TS (CPNW)'!$A$1:$N$36</definedName>
    <definedName name="Z_188062B0_E126_47F1_9B33_F0D0CC2D5AA6_.wvu.PrintArea" localSheetId="3" hidden="1">'LAS -OAK DIRECT (SEA2)'!$A$1:$J$35</definedName>
    <definedName name="Z_188062B0_E126_47F1_9B33_F0D0CC2D5AA6_.wvu.PrintArea" localSheetId="2" hidden="1">'LGB DIRECT (AAC)'!$A$1:$L$35</definedName>
    <definedName name="Z_188062B0_E126_47F1_9B33_F0D0CC2D5AA6_.wvu.PrintArea" localSheetId="1" hidden="1">'LGB DIRECT (SEA)'!$A$1:$H$36</definedName>
    <definedName name="Z_188062B0_E126_47F1_9B33_F0D0CC2D5AA6_.wvu.PrintArea" localSheetId="13" hidden="1">'SEA-VAN VIA HKG (OPNW)'!$A$1:$N$38</definedName>
    <definedName name="Z_188062B0_E126_47F1_9B33_F0D0CC2D5AA6_.wvu.PrintArea" localSheetId="10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7" hidden="1">'BOSTON VIA SHA (AWE1)'!$A$1:$L$31</definedName>
    <definedName name="Z_20B682CD_B38B_44EE_8FE8_229DDCE8B959_.wvu.PrintArea" localSheetId="17" hidden="1">'GULF VIA XMN (GME)'!$A$1:$O$38</definedName>
    <definedName name="Z_20B682CD_B38B_44EE_8FE8_229DDCE8B959_.wvu.PrintArea" localSheetId="1" hidden="1">'LGB DIRECT (SEA)'!$A$1:$F$36</definedName>
    <definedName name="Z_20B682CD_B38B_44EE_8FE8_229DDCE8B959_.wvu.PrintArea" localSheetId="13" hidden="1">'SEA-VAN VIA HKG (OPNW)'!$A$1:$N$38</definedName>
    <definedName name="Z_20B682CD_B38B_44EE_8FE8_229DDCE8B959_.wvu.Rows" localSheetId="17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9" hidden="1">'BALTIMORE VIA HKG (AWE3)'!$A$1:$L$30</definedName>
    <definedName name="Z_29110A68_3EC6_4A67_B2F4_C5B07F9C3888_.wvu.PrintArea" localSheetId="7" hidden="1">'BOSTON VIA SHA (AWE1)'!$A$1:$L$29</definedName>
    <definedName name="Z_29110A68_3EC6_4A67_B2F4_C5B07F9C3888_.wvu.PrintArea" localSheetId="12" hidden="1">'CANADA TS (CPNW)'!$A$1:$N$36</definedName>
    <definedName name="Z_29110A68_3EC6_4A67_B2F4_C5B07F9C3888_.wvu.PrintArea" localSheetId="17" hidden="1">'GULF VIA XMN (GME)'!$A$1:$Q$62</definedName>
    <definedName name="Z_29110A68_3EC6_4A67_B2F4_C5B07F9C3888_.wvu.PrintArea" localSheetId="3" hidden="1">'LAS -OAK DIRECT (SEA2)'!$A$1:$J$35</definedName>
    <definedName name="Z_29110A68_3EC6_4A67_B2F4_C5B07F9C3888_.wvu.PrintArea" localSheetId="2" hidden="1">'LGB DIRECT (AAC)'!$A$1:$L$35</definedName>
    <definedName name="Z_29110A68_3EC6_4A67_B2F4_C5B07F9C3888_.wvu.PrintArea" localSheetId="1" hidden="1">'LGB DIRECT (SEA)'!$A$1:$H$36</definedName>
    <definedName name="Z_29110A68_3EC6_4A67_B2F4_C5B07F9C3888_.wvu.PrintArea" localSheetId="13" hidden="1">'SEA-VAN VIA HKG (OPNW)'!$A$1:$N$38</definedName>
    <definedName name="Z_29110A68_3EC6_4A67_B2F4_C5B07F9C3888_.wvu.PrintArea" localSheetId="10" hidden="1">'USEC DIRECT (AWE6) '!$A$1:$M$30</definedName>
    <definedName name="Z_29110A68_3EC6_4A67_B2F4_C5B07F9C3888_.wvu.Rows" localSheetId="12" hidden="1">'CANADA TS (CPNW)'!$37:$37</definedName>
    <definedName name="Z_29110A68_3EC6_4A67_B2F4_C5B07F9C3888_.wvu.Rows" localSheetId="17" hidden="1">'GULF VIA XMN (GME)'!$4:$38</definedName>
    <definedName name="Z_2D64A94D_C66C_4FD3_8201_7F642E1B0F95_.wvu.Cols" localSheetId="0" hidden="1">'MENU '!$L:$L</definedName>
    <definedName name="Z_2D64A94D_C66C_4FD3_8201_7F642E1B0F95_.wvu.Cols" localSheetId="5" hidden="1">'USEC DIRECT (AWE5)'!$G:$J</definedName>
    <definedName name="Z_2D64A94D_C66C_4FD3_8201_7F642E1B0F95_.wvu.PrintArea" localSheetId="7" hidden="1">'BOSTON VIA SHA (AWE1)'!$A$1:$L$29</definedName>
    <definedName name="Z_2D64A94D_C66C_4FD3_8201_7F642E1B0F95_.wvu.PrintArea" localSheetId="17" hidden="1">'GULF VIA XMN (GME)'!$A$1:$P$62</definedName>
    <definedName name="Z_2D64A94D_C66C_4FD3_8201_7F642E1B0F95_.wvu.PrintArea" localSheetId="3" hidden="1">'LAS -OAK DIRECT (SEA2)'!$A$1:$J$35</definedName>
    <definedName name="Z_2D64A94D_C66C_4FD3_8201_7F642E1B0F95_.wvu.PrintArea" localSheetId="2" hidden="1">'LGB DIRECT (AAC)'!$A$1:$L$35</definedName>
    <definedName name="Z_2D64A94D_C66C_4FD3_8201_7F642E1B0F95_.wvu.PrintArea" localSheetId="1" hidden="1">'LGB DIRECT (SEA)'!$A$1:$N$36</definedName>
    <definedName name="Z_2D64A94D_C66C_4FD3_8201_7F642E1B0F95_.wvu.PrintArea" localSheetId="13" hidden="1">'SEA-VAN VIA HKG (OPNW)'!$A$1:$N$38</definedName>
    <definedName name="Z_2D64A94D_C66C_4FD3_8201_7F642E1B0F95_.wvu.PrintArea" localSheetId="10" hidden="1">'USEC DIRECT (AWE6) '!$A$1:$M$30</definedName>
    <definedName name="Z_2D64A94D_C66C_4FD3_8201_7F642E1B0F95_.wvu.Rows" localSheetId="12" hidden="1">'CANADA TS (CPNW)'!$37:$37</definedName>
    <definedName name="Z_2D64A94D_C66C_4FD3_8201_7F642E1B0F95_.wvu.Rows" localSheetId="17" hidden="1">'GULF VIA XMN (GME)'!$4:$38</definedName>
    <definedName name="Z_3675219B_151D_4A83_95AF_6CA1D823DF91_.wvu.Cols" localSheetId="0" hidden="1">'MENU '!$L:$L</definedName>
    <definedName name="Z_3675219B_151D_4A83_95AF_6CA1D823DF91_.wvu.Cols" localSheetId="14" hidden="1">'SEA-VAN VIA XMN (MPNW)'!#REF!</definedName>
    <definedName name="Z_3675219B_151D_4A83_95AF_6CA1D823DF91_.wvu.Cols" localSheetId="15" hidden="1">'TACOMA VIA SHA (EPNW)'!#REF!</definedName>
    <definedName name="Z_3675219B_151D_4A83_95AF_6CA1D823DF91_.wvu.PrintArea" localSheetId="9" hidden="1">'BALTIMORE VIA HKG (AWE3)'!$A$1:$L$30</definedName>
    <definedName name="Z_3675219B_151D_4A83_95AF_6CA1D823DF91_.wvu.PrintArea" localSheetId="7" hidden="1">'BOSTON VIA SHA (AWE1)'!$A$1:$L$29</definedName>
    <definedName name="Z_3675219B_151D_4A83_95AF_6CA1D823DF91_.wvu.PrintArea" localSheetId="17" hidden="1">'GULF VIA XMN (GME)'!$A$1:$O$38</definedName>
    <definedName name="Z_3675219B_151D_4A83_95AF_6CA1D823DF91_.wvu.PrintArea" localSheetId="3" hidden="1">'LAS -OAK DIRECT (SEA2)'!$A$1:$J$35</definedName>
    <definedName name="Z_3675219B_151D_4A83_95AF_6CA1D823DF91_.wvu.PrintArea" localSheetId="2" hidden="1">'LGB DIRECT (AAC)'!$A$1:$L$35</definedName>
    <definedName name="Z_3675219B_151D_4A83_95AF_6CA1D823DF91_.wvu.PrintArea" localSheetId="1" hidden="1">'LGB DIRECT (SEA)'!$A$1:$F$36</definedName>
    <definedName name="Z_3675219B_151D_4A83_95AF_6CA1D823DF91_.wvu.PrintArea" localSheetId="13" hidden="1">'SEA-VAN VIA HKG (OPNW)'!$A$1:$N$38</definedName>
    <definedName name="Z_3675219B_151D_4A83_95AF_6CA1D823DF91_.wvu.Rows" localSheetId="12" hidden="1">'CANADA TS (CPNW)'!$37:$37</definedName>
    <definedName name="Z_3675219B_151D_4A83_95AF_6CA1D823DF91_.wvu.Rows" localSheetId="17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4" hidden="1">'SEA-VAN VIA XMN (MPNW)'!#REF!,'SEA-VAN VIA XMN (MPNW)'!#REF!</definedName>
    <definedName name="Z_3D6738E3_A45A_4638_AB53_C4FC5C66BC2D_.wvu.Cols" localSheetId="15" hidden="1">'TACOMA VIA SHA (EPNW)'!#REF!,'TACOMA VIA SHA (EPNW)'!#REF!</definedName>
    <definedName name="Z_3D6738E3_A45A_4638_AB53_C4FC5C66BC2D_.wvu.PrintArea" localSheetId="7" hidden="1">'BOSTON VIA SHA (AWE1)'!$A$1:$L$29</definedName>
    <definedName name="Z_3D6738E3_A45A_4638_AB53_C4FC5C66BC2D_.wvu.PrintArea" localSheetId="17" hidden="1">'GULF VIA XMN (GME)'!$A$1:$O$38</definedName>
    <definedName name="Z_3D6738E3_A45A_4638_AB53_C4FC5C66BC2D_.wvu.PrintArea" localSheetId="3" hidden="1">'LAS -OAK DIRECT (SEA2)'!$A$1:$J$35</definedName>
    <definedName name="Z_3D6738E3_A45A_4638_AB53_C4FC5C66BC2D_.wvu.PrintArea" localSheetId="2" hidden="1">'LGB DIRECT (AAC)'!$A$1:$L$35</definedName>
    <definedName name="Z_3D6738E3_A45A_4638_AB53_C4FC5C66BC2D_.wvu.PrintArea" localSheetId="1" hidden="1">'LGB DIRECT (SEA)'!$A$1:$F$36</definedName>
    <definedName name="Z_3D6738E3_A45A_4638_AB53_C4FC5C66BC2D_.wvu.PrintArea" localSheetId="13" hidden="1">'SEA-VAN VIA HKG (OPNW)'!$A$1:$N$38</definedName>
    <definedName name="Z_3D6738E3_A45A_4638_AB53_C4FC5C66BC2D_.wvu.Rows" localSheetId="17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5" hidden="1">'USEC DIRECT (AWE5)'!$G:$J</definedName>
    <definedName name="Z_40DFF96E_92BB_45DA_BA74_CB1455376A13_.wvu.PrintArea" localSheetId="7" hidden="1">'BOSTON VIA SHA (AWE1)'!$A$1:$L$29</definedName>
    <definedName name="Z_40DFF96E_92BB_45DA_BA74_CB1455376A13_.wvu.PrintArea" localSheetId="17" hidden="1">'GULF VIA XMN (GME)'!$A$1:$O$38</definedName>
    <definedName name="Z_40DFF96E_92BB_45DA_BA74_CB1455376A13_.wvu.PrintArea" localSheetId="3" hidden="1">'LAS -OAK DIRECT (SEA2)'!$A$1:$J$35</definedName>
    <definedName name="Z_40DFF96E_92BB_45DA_BA74_CB1455376A13_.wvu.PrintArea" localSheetId="2" hidden="1">'LGB DIRECT (AAC)'!$A$1:$L$35</definedName>
    <definedName name="Z_40DFF96E_92BB_45DA_BA74_CB1455376A13_.wvu.PrintArea" localSheetId="1" hidden="1">'LGB DIRECT (SEA)'!$A$1:$N$36</definedName>
    <definedName name="Z_40DFF96E_92BB_45DA_BA74_CB1455376A13_.wvu.PrintArea" localSheetId="13" hidden="1">'SEA-VAN VIA HKG (OPNW)'!$A$1:$N$38</definedName>
    <definedName name="Z_40DFF96E_92BB_45DA_BA74_CB1455376A13_.wvu.PrintArea" localSheetId="10" hidden="1">'USEC DIRECT (AWE6) '!$A$1:$M$30</definedName>
    <definedName name="Z_40DFF96E_92BB_45DA_BA74_CB1455376A13_.wvu.Rows" localSheetId="12" hidden="1">'CANADA TS (CPNW)'!$37:$37</definedName>
    <definedName name="Z_40DFF96E_92BB_45DA_BA74_CB1455376A13_.wvu.Rows" localSheetId="17" hidden="1">'GULF VIA XMN (GME)'!$4:$38</definedName>
    <definedName name="Z_54F15ED5_B27A_4DBB_8BA7_57936CB1CCEF_.wvu.Cols" localSheetId="0" hidden="1">'MENU '!$L:$L</definedName>
    <definedName name="Z_54F15ED5_B27A_4DBB_8BA7_57936CB1CCEF_.wvu.PrintArea" localSheetId="9" hidden="1">'BALTIMORE VIA HKG (AWE3)'!$A$1:$L$30</definedName>
    <definedName name="Z_54F15ED5_B27A_4DBB_8BA7_57936CB1CCEF_.wvu.PrintArea" localSheetId="7" hidden="1">'BOSTON VIA SHA (AWE1)'!$A$1:$L$29</definedName>
    <definedName name="Z_54F15ED5_B27A_4DBB_8BA7_57936CB1CCEF_.wvu.PrintArea" localSheetId="12" hidden="1">'CANADA TS (CPNW)'!$A$1:$N$36</definedName>
    <definedName name="Z_54F15ED5_B27A_4DBB_8BA7_57936CB1CCEF_.wvu.PrintArea" localSheetId="17" hidden="1">'GULF VIA XMN (GME)'!$A$1:$Q$62</definedName>
    <definedName name="Z_54F15ED5_B27A_4DBB_8BA7_57936CB1CCEF_.wvu.PrintArea" localSheetId="3" hidden="1">'LAS -OAK DIRECT (SEA2)'!$A$1:$J$35</definedName>
    <definedName name="Z_54F15ED5_B27A_4DBB_8BA7_57936CB1CCEF_.wvu.PrintArea" localSheetId="2" hidden="1">'LGB DIRECT (AAC)'!$A$1:$L$35</definedName>
    <definedName name="Z_54F15ED5_B27A_4DBB_8BA7_57936CB1CCEF_.wvu.PrintArea" localSheetId="1" hidden="1">'LGB DIRECT (SEA)'!$A$1:$H$36</definedName>
    <definedName name="Z_54F15ED5_B27A_4DBB_8BA7_57936CB1CCEF_.wvu.PrintArea" localSheetId="13" hidden="1">'SEA-VAN VIA HKG (OPNW)'!$A$1:$N$38</definedName>
    <definedName name="Z_54F15ED5_B27A_4DBB_8BA7_57936CB1CCEF_.wvu.PrintArea" localSheetId="10" hidden="1">'USEC DIRECT (AWE6) '!$A$1:$M$30</definedName>
    <definedName name="Z_54F15ED5_B27A_4DBB_8BA7_57936CB1CCEF_.wvu.Rows" localSheetId="12" hidden="1">'CANADA TS (CPNW)'!$37:$37</definedName>
    <definedName name="Z_54F15ED5_B27A_4DBB_8BA7_57936CB1CCEF_.wvu.Rows" localSheetId="17" hidden="1">'GULF VIA XMN (GME)'!$4:$38</definedName>
    <definedName name="Z_5618DD8E_698B_41B5_8163_9804A8A834E2_.wvu.Cols" localSheetId="0" hidden="1">'MENU '!$L:$L</definedName>
    <definedName name="Z_5618DD8E_698B_41B5_8163_9804A8A834E2_.wvu.PrintArea" localSheetId="9" hidden="1">'BALTIMORE VIA HKG (AWE3)'!$A$1:$L$30</definedName>
    <definedName name="Z_5618DD8E_698B_41B5_8163_9804A8A834E2_.wvu.PrintArea" localSheetId="7" hidden="1">'BOSTON VIA SHA (AWE1)'!$A$1:$L$29</definedName>
    <definedName name="Z_5618DD8E_698B_41B5_8163_9804A8A834E2_.wvu.PrintArea" localSheetId="17" hidden="1">'GULF VIA XMN (GME)'!$A$1:$O$38</definedName>
    <definedName name="Z_5618DD8E_698B_41B5_8163_9804A8A834E2_.wvu.PrintArea" localSheetId="3" hidden="1">'LAS -OAK DIRECT (SEA2)'!$A$1:$J$35</definedName>
    <definedName name="Z_5618DD8E_698B_41B5_8163_9804A8A834E2_.wvu.PrintArea" localSheetId="2" hidden="1">'LGB DIRECT (AAC)'!$A$1:$L$35</definedName>
    <definedName name="Z_5618DD8E_698B_41B5_8163_9804A8A834E2_.wvu.PrintArea" localSheetId="1" hidden="1">'LGB DIRECT (SEA)'!$A$1:$F$36</definedName>
    <definedName name="Z_5618DD8E_698B_41B5_8163_9804A8A834E2_.wvu.PrintArea" localSheetId="13" hidden="1">'SEA-VAN VIA HKG (OPNW)'!$A$1:$N$38</definedName>
    <definedName name="Z_5618DD8E_698B_41B5_8163_9804A8A834E2_.wvu.Rows" localSheetId="12" hidden="1">'CANADA TS (CPNW)'!$37:$37</definedName>
    <definedName name="Z_5618DD8E_698B_41B5_8163_9804A8A834E2_.wvu.Rows" localSheetId="17" hidden="1">'GULF VIA XMN (GME)'!$4:$38</definedName>
    <definedName name="Z_66D3A9EB_F894_4E92_AAA1_D172D6B95E05_.wvu.Cols" localSheetId="0" hidden="1">'MENU '!$L:$L</definedName>
    <definedName name="Z_66D3A9EB_F894_4E92_AAA1_D172D6B95E05_.wvu.PrintArea" localSheetId="9" hidden="1">'BALTIMORE VIA HKG (AWE3)'!$A$1:$L$30</definedName>
    <definedName name="Z_66D3A9EB_F894_4E92_AAA1_D172D6B95E05_.wvu.PrintArea" localSheetId="7" hidden="1">'BOSTON VIA SHA (AWE1)'!$A$1:$L$29</definedName>
    <definedName name="Z_66D3A9EB_F894_4E92_AAA1_D172D6B95E05_.wvu.PrintArea" localSheetId="17" hidden="1">'GULF VIA XMN (GME)'!$A$1:$Q$62</definedName>
    <definedName name="Z_66D3A9EB_F894_4E92_AAA1_D172D6B95E05_.wvu.PrintArea" localSheetId="3" hidden="1">'LAS -OAK DIRECT (SEA2)'!$A$1:$J$35</definedName>
    <definedName name="Z_66D3A9EB_F894_4E92_AAA1_D172D6B95E05_.wvu.PrintArea" localSheetId="2" hidden="1">'LGB DIRECT (AAC)'!$A$1:$L$35</definedName>
    <definedName name="Z_66D3A9EB_F894_4E92_AAA1_D172D6B95E05_.wvu.PrintArea" localSheetId="1" hidden="1">'LGB DIRECT (SEA)'!$A$1:$H$36</definedName>
    <definedName name="Z_66D3A9EB_F894_4E92_AAA1_D172D6B95E05_.wvu.PrintArea" localSheetId="13" hidden="1">'SEA-VAN VIA HKG (OPNW)'!$A$1:$N$38</definedName>
    <definedName name="Z_66D3A9EB_F894_4E92_AAA1_D172D6B95E05_.wvu.Rows" localSheetId="12" hidden="1">'CANADA TS (CPNW)'!$37:$37</definedName>
    <definedName name="Z_66D3A9EB_F894_4E92_AAA1_D172D6B95E05_.wvu.Rows" localSheetId="17" hidden="1">'GULF VIA XMN (GME)'!$4:$38</definedName>
    <definedName name="Z_6B137BBA_28F2_4177_ADEF_B1D1878767AC_.wvu.Cols" localSheetId="0" hidden="1">'MENU '!$L:$L</definedName>
    <definedName name="Z_6B137BBA_28F2_4177_ADEF_B1D1878767AC_.wvu.Cols" localSheetId="14" hidden="1">'SEA-VAN VIA XMN (MPNW)'!#REF!</definedName>
    <definedName name="Z_6B137BBA_28F2_4177_ADEF_B1D1878767AC_.wvu.Cols" localSheetId="15" hidden="1">'TACOMA VIA SHA (EPNW)'!#REF!</definedName>
    <definedName name="Z_6B137BBA_28F2_4177_ADEF_B1D1878767AC_.wvu.PrintArea" localSheetId="7" hidden="1">'BOSTON VIA SHA (AWE1)'!$A$1:$L$29</definedName>
    <definedName name="Z_6B137BBA_28F2_4177_ADEF_B1D1878767AC_.wvu.PrintArea" localSheetId="17" hidden="1">'GULF VIA XMN (GME)'!$A$1:$O$38</definedName>
    <definedName name="Z_6B137BBA_28F2_4177_ADEF_B1D1878767AC_.wvu.PrintArea" localSheetId="3" hidden="1">'LAS -OAK DIRECT (SEA2)'!$A$1:$J$35</definedName>
    <definedName name="Z_6B137BBA_28F2_4177_ADEF_B1D1878767AC_.wvu.PrintArea" localSheetId="2" hidden="1">'LGB DIRECT (AAC)'!$A$1:$L$35</definedName>
    <definedName name="Z_6B137BBA_28F2_4177_ADEF_B1D1878767AC_.wvu.PrintArea" localSheetId="1" hidden="1">'LGB DIRECT (SEA)'!$A$1:$H$36</definedName>
    <definedName name="Z_6B137BBA_28F2_4177_ADEF_B1D1878767AC_.wvu.PrintArea" localSheetId="13" hidden="1">'SEA-VAN VIA HKG (OPNW)'!$A$1:$N$38</definedName>
    <definedName name="Z_6B137BBA_28F2_4177_ADEF_B1D1878767AC_.wvu.Rows" localSheetId="12" hidden="1">'CANADA TS (CPNW)'!$37:$37</definedName>
    <definedName name="Z_6B137BBA_28F2_4177_ADEF_B1D1878767AC_.wvu.Rows" localSheetId="17" hidden="1">'GULF VIA XMN (GME)'!$4:$38</definedName>
    <definedName name="Z_7044E850_A5C6_4247_BE4D_DC6D0F8B87FE_.wvu.Cols" localSheetId="0" hidden="1">'MENU '!$L:$L</definedName>
    <definedName name="Z_7044E850_A5C6_4247_BE4D_DC6D0F8B87FE_.wvu.Cols" localSheetId="14" hidden="1">'SEA-VAN VIA XMN (MPNW)'!#REF!</definedName>
    <definedName name="Z_7044E850_A5C6_4247_BE4D_DC6D0F8B87FE_.wvu.Cols" localSheetId="15" hidden="1">'TACOMA VIA SHA (EPNW)'!#REF!</definedName>
    <definedName name="Z_7044E850_A5C6_4247_BE4D_DC6D0F8B87FE_.wvu.PrintArea" localSheetId="7" hidden="1">'BOSTON VIA SHA (AWE1)'!$A$1:$L$29</definedName>
    <definedName name="Z_7044E850_A5C6_4247_BE4D_DC6D0F8B87FE_.wvu.PrintArea" localSheetId="17" hidden="1">'GULF VIA XMN (GME)'!$A$1:$O$38</definedName>
    <definedName name="Z_7044E850_A5C6_4247_BE4D_DC6D0F8B87FE_.wvu.PrintArea" localSheetId="3" hidden="1">'LAS -OAK DIRECT (SEA2)'!$A$1:$J$35</definedName>
    <definedName name="Z_7044E850_A5C6_4247_BE4D_DC6D0F8B87FE_.wvu.PrintArea" localSheetId="2" hidden="1">'LGB DIRECT (AAC)'!$A$1:$L$35</definedName>
    <definedName name="Z_7044E850_A5C6_4247_BE4D_DC6D0F8B87FE_.wvu.PrintArea" localSheetId="1" hidden="1">'LGB DIRECT (SEA)'!$A$1:$F$36</definedName>
    <definedName name="Z_7044E850_A5C6_4247_BE4D_DC6D0F8B87FE_.wvu.PrintArea" localSheetId="13" hidden="1">'SEA-VAN VIA HKG (OPNW)'!$A$1:$N$38</definedName>
    <definedName name="Z_7044E850_A5C6_4247_BE4D_DC6D0F8B87FE_.wvu.Rows" localSheetId="12" hidden="1">'CANADA TS (CPNW)'!$37:$37</definedName>
    <definedName name="Z_7044E850_A5C6_4247_BE4D_DC6D0F8B87FE_.wvu.Rows" localSheetId="17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9" hidden="1">'BALTIMORE VIA HKG (AWE3)'!$A$1:$L$30</definedName>
    <definedName name="Z_7F4599E1_7724_459F_9FCF_D7ED51D3A092_.wvu.PrintArea" localSheetId="7" hidden="1">'BOSTON VIA SHA (AWE1)'!$A$1:$L$29</definedName>
    <definedName name="Z_7F4599E1_7724_459F_9FCF_D7ED51D3A092_.wvu.PrintArea" localSheetId="17" hidden="1">'GULF VIA XMN (GME)'!$A$1:$T$77</definedName>
    <definedName name="Z_7F4599E1_7724_459F_9FCF_D7ED51D3A092_.wvu.PrintArea" localSheetId="3" hidden="1">'LAS -OAK DIRECT (SEA2)'!$A$1:$J$35</definedName>
    <definedName name="Z_7F4599E1_7724_459F_9FCF_D7ED51D3A092_.wvu.PrintArea" localSheetId="2" hidden="1">'LGB DIRECT (AAC)'!$A$1:$L$35</definedName>
    <definedName name="Z_7F4599E1_7724_459F_9FCF_D7ED51D3A092_.wvu.PrintArea" localSheetId="1" hidden="1">'LGB DIRECT (SEA)'!$A$1:$H$36</definedName>
    <definedName name="Z_7F4599E1_7724_459F_9FCF_D7ED51D3A092_.wvu.PrintArea" localSheetId="13" hidden="1">'SEA-VAN VIA HKG (OPNW)'!$A$1:$N$38</definedName>
    <definedName name="Z_7F4599E1_7724_459F_9FCF_D7ED51D3A092_.wvu.PrintArea" localSheetId="10" hidden="1">'USEC DIRECT (AWE6) '!$A$1:$M$30</definedName>
    <definedName name="Z_7F4599E1_7724_459F_9FCF_D7ED51D3A092_.wvu.Rows" localSheetId="12" hidden="1">'CANADA TS (CPNW)'!$37:$37</definedName>
    <definedName name="Z_7F4599E1_7724_459F_9FCF_D7ED51D3A092_.wvu.Rows" localSheetId="17" hidden="1">'GULF VIA XMN (GME)'!$4:$38</definedName>
    <definedName name="Z_91AC30DE_1D40_4709_B1FA_6F0FA378251B_.wvu.Cols" localSheetId="0" hidden="1">'MENU '!$L:$L</definedName>
    <definedName name="Z_91AC30DE_1D40_4709_B1FA_6F0FA378251B_.wvu.PrintArea" localSheetId="9" hidden="1">'BALTIMORE VIA HKG (AWE3)'!$A$1:$L$30</definedName>
    <definedName name="Z_91AC30DE_1D40_4709_B1FA_6F0FA378251B_.wvu.PrintArea" localSheetId="7" hidden="1">'BOSTON VIA SHA (AWE1)'!$A$1:$L$29</definedName>
    <definedName name="Z_91AC30DE_1D40_4709_B1FA_6F0FA378251B_.wvu.PrintArea" localSheetId="17" hidden="1">'GULF VIA XMN (GME)'!$A$1:$R$64</definedName>
    <definedName name="Z_91AC30DE_1D40_4709_B1FA_6F0FA378251B_.wvu.PrintArea" localSheetId="3" hidden="1">'LAS -OAK DIRECT (SEA2)'!$A$1:$J$35</definedName>
    <definedName name="Z_91AC30DE_1D40_4709_B1FA_6F0FA378251B_.wvu.PrintArea" localSheetId="2" hidden="1">'LGB DIRECT (AAC)'!$A$1:$L$35</definedName>
    <definedName name="Z_91AC30DE_1D40_4709_B1FA_6F0FA378251B_.wvu.PrintArea" localSheetId="1" hidden="1">'LGB DIRECT (SEA)'!$A$1:$H$36</definedName>
    <definedName name="Z_91AC30DE_1D40_4709_B1FA_6F0FA378251B_.wvu.PrintArea" localSheetId="13" hidden="1">'SEA-VAN VIA HKG (OPNW)'!$A$1:$N$38</definedName>
    <definedName name="Z_91AC30DE_1D40_4709_B1FA_6F0FA378251B_.wvu.Rows" localSheetId="12" hidden="1">'CANADA TS (CPNW)'!$37:$37</definedName>
    <definedName name="Z_91AC30DE_1D40_4709_B1FA_6F0FA378251B_.wvu.Rows" localSheetId="17" hidden="1">'GULF VIA XMN (GME)'!$4:$38</definedName>
    <definedName name="Z_94144FE1_E98D_468C_A0B0_A5E0B5B10077_.wvu.Cols" localSheetId="0" hidden="1">'MENU '!$L:$L</definedName>
    <definedName name="Z_94144FE1_E98D_468C_A0B0_A5E0B5B10077_.wvu.PrintArea" localSheetId="9" hidden="1">'BALTIMORE VIA HKG (AWE3)'!$A$1:$L$30</definedName>
    <definedName name="Z_94144FE1_E98D_468C_A0B0_A5E0B5B10077_.wvu.PrintArea" localSheetId="7" hidden="1">'BOSTON VIA SHA (AWE1)'!$A$1:$L$29</definedName>
    <definedName name="Z_94144FE1_E98D_468C_A0B0_A5E0B5B10077_.wvu.PrintArea" localSheetId="17" hidden="1">'GULF VIA XMN (GME)'!$A$1:$Q$62</definedName>
    <definedName name="Z_94144FE1_E98D_468C_A0B0_A5E0B5B10077_.wvu.PrintArea" localSheetId="3" hidden="1">'LAS -OAK DIRECT (SEA2)'!$A$1:$J$35</definedName>
    <definedName name="Z_94144FE1_E98D_468C_A0B0_A5E0B5B10077_.wvu.PrintArea" localSheetId="2" hidden="1">'LGB DIRECT (AAC)'!$A$1:$L$35</definedName>
    <definedName name="Z_94144FE1_E98D_468C_A0B0_A5E0B5B10077_.wvu.PrintArea" localSheetId="1" hidden="1">'LGB DIRECT (SEA)'!$A$1:$H$36</definedName>
    <definedName name="Z_94144FE1_E98D_468C_A0B0_A5E0B5B10077_.wvu.PrintArea" localSheetId="13" hidden="1">'SEA-VAN VIA HKG (OPNW)'!$A$1:$N$38</definedName>
    <definedName name="Z_94144FE1_E98D_468C_A0B0_A5E0B5B10077_.wvu.Rows" localSheetId="12" hidden="1">'CANADA TS (CPNW)'!$37:$37</definedName>
    <definedName name="Z_94144FE1_E98D_468C_A0B0_A5E0B5B10077_.wvu.Rows" localSheetId="17" hidden="1">'GULF VIA XMN (GME)'!$4:$38</definedName>
    <definedName name="Z_9BD9C074_40C7_4DEF_A2BD_D9FC2E0C67A7_.wvu.Cols" localSheetId="0" hidden="1">'MENU '!$L:$L</definedName>
    <definedName name="Z_9BD9C074_40C7_4DEF_A2BD_D9FC2E0C67A7_.wvu.PrintArea" localSheetId="9" hidden="1">'BALTIMORE VIA HKG (AWE3)'!$A$1:$L$30</definedName>
    <definedName name="Z_9BD9C074_40C7_4DEF_A2BD_D9FC2E0C67A7_.wvu.PrintArea" localSheetId="7" hidden="1">'BOSTON VIA SHA (AWE1)'!$A$1:$L$29</definedName>
    <definedName name="Z_9BD9C074_40C7_4DEF_A2BD_D9FC2E0C67A7_.wvu.PrintArea" localSheetId="17" hidden="1">'GULF VIA XMN (GME)'!$A$1:$R$64</definedName>
    <definedName name="Z_9BD9C074_40C7_4DEF_A2BD_D9FC2E0C67A7_.wvu.PrintArea" localSheetId="3" hidden="1">'LAS -OAK DIRECT (SEA2)'!$A$1:$J$35</definedName>
    <definedName name="Z_9BD9C074_40C7_4DEF_A2BD_D9FC2E0C67A7_.wvu.PrintArea" localSheetId="2" hidden="1">'LGB DIRECT (AAC)'!$A$1:$L$35</definedName>
    <definedName name="Z_9BD9C074_40C7_4DEF_A2BD_D9FC2E0C67A7_.wvu.PrintArea" localSheetId="1" hidden="1">'LGB DIRECT (SEA)'!$A$1:$F$36</definedName>
    <definedName name="Z_9BD9C074_40C7_4DEF_A2BD_D9FC2E0C67A7_.wvu.PrintArea" localSheetId="13" hidden="1">'SEA-VAN VIA HKG (OPNW)'!$A$1:$N$38</definedName>
    <definedName name="Z_9BD9C074_40C7_4DEF_A2BD_D9FC2E0C67A7_.wvu.PrintArea" localSheetId="10" hidden="1">'USEC DIRECT (AWE6) '!$A$1:$M$30</definedName>
    <definedName name="Z_9BD9C074_40C7_4DEF_A2BD_D9FC2E0C67A7_.wvu.Rows" localSheetId="12" hidden="1">'CANADA TS (CPNW)'!$37:$37</definedName>
    <definedName name="Z_9BD9C074_40C7_4DEF_A2BD_D9FC2E0C67A7_.wvu.Rows" localSheetId="17" hidden="1">'GULF VIA XMN (GME)'!$4:$38</definedName>
    <definedName name="Z_9BFCC6BA_6181_4FB6_AF72_B0E6954AA9A0_.wvu.Cols" localSheetId="0" hidden="1">'MENU '!$L:$L</definedName>
    <definedName name="Z_9BFCC6BA_6181_4FB6_AF72_B0E6954AA9A0_.wvu.Cols" localSheetId="14" hidden="1">'SEA-VAN VIA XMN (MPNW)'!#REF!</definedName>
    <definedName name="Z_9BFCC6BA_6181_4FB6_AF72_B0E6954AA9A0_.wvu.Cols" localSheetId="15" hidden="1">'TACOMA VIA SHA (EPNW)'!#REF!</definedName>
    <definedName name="Z_9BFCC6BA_6181_4FB6_AF72_B0E6954AA9A0_.wvu.PrintArea" localSheetId="7" hidden="1">'BOSTON VIA SHA (AWE1)'!$A$1:$L$29</definedName>
    <definedName name="Z_9BFCC6BA_6181_4FB6_AF72_B0E6954AA9A0_.wvu.PrintArea" localSheetId="17" hidden="1">'GULF VIA XMN (GME)'!$A$1:$O$38</definedName>
    <definedName name="Z_9BFCC6BA_6181_4FB6_AF72_B0E6954AA9A0_.wvu.PrintArea" localSheetId="3" hidden="1">'LAS -OAK DIRECT (SEA2)'!$A$1:$J$35</definedName>
    <definedName name="Z_9BFCC6BA_6181_4FB6_AF72_B0E6954AA9A0_.wvu.PrintArea" localSheetId="2" hidden="1">'LGB DIRECT (AAC)'!$A$1:$L$35</definedName>
    <definedName name="Z_9BFCC6BA_6181_4FB6_AF72_B0E6954AA9A0_.wvu.PrintArea" localSheetId="1" hidden="1">'LGB DIRECT (SEA)'!$A$1:$F$36</definedName>
    <definedName name="Z_9BFCC6BA_6181_4FB6_AF72_B0E6954AA9A0_.wvu.PrintArea" localSheetId="13" hidden="1">'SEA-VAN VIA HKG (OPNW)'!$A$1:$N$38</definedName>
    <definedName name="Z_9BFCC6BA_6181_4FB6_AF72_B0E6954AA9A0_.wvu.Rows" localSheetId="12" hidden="1">'CANADA TS (CPNW)'!$37:$37</definedName>
    <definedName name="Z_9BFCC6BA_6181_4FB6_AF72_B0E6954AA9A0_.wvu.Rows" localSheetId="17" hidden="1">'GULF VIA XMN (GME)'!$4:$38</definedName>
    <definedName name="Z_9CCF10E2_92C0_49B0_AF99_307DE301C06F_.wvu.Cols" localSheetId="0" hidden="1">'MENU '!$L:$L</definedName>
    <definedName name="Z_9CCF10E2_92C0_49B0_AF99_307DE301C06F_.wvu.PrintArea" localSheetId="9" hidden="1">'BALTIMORE VIA HKG (AWE3)'!$A$1:$L$30</definedName>
    <definedName name="Z_9CCF10E2_92C0_49B0_AF99_307DE301C06F_.wvu.PrintArea" localSheetId="7" hidden="1">'BOSTON VIA SHA (AWE1)'!$A$1:$L$29</definedName>
    <definedName name="Z_9CCF10E2_92C0_49B0_AF99_307DE301C06F_.wvu.PrintArea" localSheetId="17" hidden="1">'GULF VIA XMN (GME)'!$A$1:$Q$62</definedName>
    <definedName name="Z_9CCF10E2_92C0_49B0_AF99_307DE301C06F_.wvu.PrintArea" localSheetId="3" hidden="1">'LAS -OAK DIRECT (SEA2)'!$A$1:$J$35</definedName>
    <definedName name="Z_9CCF10E2_92C0_49B0_AF99_307DE301C06F_.wvu.PrintArea" localSheetId="2" hidden="1">'LGB DIRECT (AAC)'!$A$1:$L$35</definedName>
    <definedName name="Z_9CCF10E2_92C0_49B0_AF99_307DE301C06F_.wvu.PrintArea" localSheetId="1" hidden="1">'LGB DIRECT (SEA)'!$A$1:$H$36</definedName>
    <definedName name="Z_9CCF10E2_92C0_49B0_AF99_307DE301C06F_.wvu.PrintArea" localSheetId="13" hidden="1">'SEA-VAN VIA HKG (OPNW)'!$A$1:$N$38</definedName>
    <definedName name="Z_9CCF10E2_92C0_49B0_AF99_307DE301C06F_.wvu.Rows" localSheetId="12" hidden="1">'CANADA TS (CPNW)'!$37:$37</definedName>
    <definedName name="Z_9CCF10E2_92C0_49B0_AF99_307DE301C06F_.wvu.Rows" localSheetId="17" hidden="1">'GULF VIA XMN (GME)'!$4:$38</definedName>
    <definedName name="Z_A4B47967_7288_4EFC_B3A3_156A4AF2D0DB_.wvu.Cols" localSheetId="0" hidden="1">'MENU '!$L:$L</definedName>
    <definedName name="Z_A4B47967_7288_4EFC_B3A3_156A4AF2D0DB_.wvu.PrintArea" localSheetId="9" hidden="1">'BALTIMORE VIA HKG (AWE3)'!$A$1:$L$30</definedName>
    <definedName name="Z_A4B47967_7288_4EFC_B3A3_156A4AF2D0DB_.wvu.PrintArea" localSheetId="7" hidden="1">'BOSTON VIA SHA (AWE1)'!$A$1:$L$29</definedName>
    <definedName name="Z_A4B47967_7288_4EFC_B3A3_156A4AF2D0DB_.wvu.PrintArea" localSheetId="12" hidden="1">'CANADA TS (CPNW)'!$A$1:$N$36</definedName>
    <definedName name="Z_A4B47967_7288_4EFC_B3A3_156A4AF2D0DB_.wvu.PrintArea" localSheetId="17" hidden="1">'GULF VIA XMN (GME)'!$A$1:$Q$62</definedName>
    <definedName name="Z_A4B47967_7288_4EFC_B3A3_156A4AF2D0DB_.wvu.PrintArea" localSheetId="3" hidden="1">'LAS -OAK DIRECT (SEA2)'!$A$1:$J$35</definedName>
    <definedName name="Z_A4B47967_7288_4EFC_B3A3_156A4AF2D0DB_.wvu.PrintArea" localSheetId="2" hidden="1">'LGB DIRECT (AAC)'!$A$1:$L$35</definedName>
    <definedName name="Z_A4B47967_7288_4EFC_B3A3_156A4AF2D0DB_.wvu.PrintArea" localSheetId="1" hidden="1">'LGB DIRECT (SEA)'!$A$1:$H$36</definedName>
    <definedName name="Z_A4B47967_7288_4EFC_B3A3_156A4AF2D0DB_.wvu.PrintArea" localSheetId="13" hidden="1">'SEA-VAN VIA HKG (OPNW)'!$A$1:$N$38</definedName>
    <definedName name="Z_A4B47967_7288_4EFC_B3A3_156A4AF2D0DB_.wvu.PrintArea" localSheetId="10" hidden="1">'USEC DIRECT (AWE6) '!$A$1:$M$30</definedName>
    <definedName name="Z_A4B47967_7288_4EFC_B3A3_156A4AF2D0DB_.wvu.Rows" localSheetId="12" hidden="1">'CANADA TS (CPNW)'!$37:$37</definedName>
    <definedName name="Z_A4B47967_7288_4EFC_B3A3_156A4AF2D0DB_.wvu.Rows" localSheetId="17" hidden="1">'GULF VIA XMN (GME)'!$4:$38</definedName>
    <definedName name="Z_ACAAE18C_D451_4EA3_B25E_F36B6EE1CDDA_.wvu.Cols" localSheetId="0" hidden="1">'MENU '!$L:$L</definedName>
    <definedName name="Z_ACAAE18C_D451_4EA3_B25E_F36B6EE1CDDA_.wvu.Cols" localSheetId="5" hidden="1">'USEC DIRECT (AWE5)'!$G:$J</definedName>
    <definedName name="Z_ACAAE18C_D451_4EA3_B25E_F36B6EE1CDDA_.wvu.PrintArea" localSheetId="7" hidden="1">'BOSTON VIA SHA (AWE1)'!$A$1:$L$29</definedName>
    <definedName name="Z_ACAAE18C_D451_4EA3_B25E_F36B6EE1CDDA_.wvu.PrintArea" localSheetId="17" hidden="1">'GULF VIA XMN (GME)'!$A$1:$O$38</definedName>
    <definedName name="Z_ACAAE18C_D451_4EA3_B25E_F36B6EE1CDDA_.wvu.PrintArea" localSheetId="3" hidden="1">'LAS -OAK DIRECT (SEA2)'!$A$1:$J$35</definedName>
    <definedName name="Z_ACAAE18C_D451_4EA3_B25E_F36B6EE1CDDA_.wvu.PrintArea" localSheetId="2" hidden="1">'LGB DIRECT (AAC)'!$A$1:$L$35</definedName>
    <definedName name="Z_ACAAE18C_D451_4EA3_B25E_F36B6EE1CDDA_.wvu.PrintArea" localSheetId="1" hidden="1">'LGB DIRECT (SEA)'!$A$1:$N$36</definedName>
    <definedName name="Z_ACAAE18C_D451_4EA3_B25E_F36B6EE1CDDA_.wvu.PrintArea" localSheetId="13" hidden="1">'SEA-VAN VIA HKG (OPNW)'!$A$1:$N$38</definedName>
    <definedName name="Z_ACAAE18C_D451_4EA3_B25E_F36B6EE1CDDA_.wvu.PrintArea" localSheetId="10" hidden="1">'USEC DIRECT (AWE6) '!$A$1:$M$30</definedName>
    <definedName name="Z_ACAAE18C_D451_4EA3_B25E_F36B6EE1CDDA_.wvu.Rows" localSheetId="12" hidden="1">'CANADA TS (CPNW)'!$37:$37</definedName>
    <definedName name="Z_ACAAE18C_D451_4EA3_B25E_F36B6EE1CDDA_.wvu.Rows" localSheetId="17" hidden="1">'GULF VIA XMN (GME)'!$4:$38</definedName>
    <definedName name="Z_ADCEEF57_9D23_4D32_B0E6_992B8F8AD223_.wvu.Cols" localSheetId="0" hidden="1">'MENU '!$L:$L</definedName>
    <definedName name="Z_ADCEEF57_9D23_4D32_B0E6_992B8F8AD223_.wvu.PrintArea" localSheetId="9" hidden="1">'BALTIMORE VIA HKG (AWE3)'!$A$1:$L$30</definedName>
    <definedName name="Z_ADCEEF57_9D23_4D32_B0E6_992B8F8AD223_.wvu.PrintArea" localSheetId="7" hidden="1">'BOSTON VIA SHA (AWE1)'!$A$1:$L$29</definedName>
    <definedName name="Z_ADCEEF57_9D23_4D32_B0E6_992B8F8AD223_.wvu.PrintArea" localSheetId="12" hidden="1">'CANADA TS (CPNW)'!$A$1:$N$36</definedName>
    <definedName name="Z_ADCEEF57_9D23_4D32_B0E6_992B8F8AD223_.wvu.PrintArea" localSheetId="17" hidden="1">'GULF VIA XMN (GME)'!$A$1:$Q$62</definedName>
    <definedName name="Z_ADCEEF57_9D23_4D32_B0E6_992B8F8AD223_.wvu.PrintArea" localSheetId="3" hidden="1">'LAS -OAK DIRECT (SEA2)'!$A$1:$J$35</definedName>
    <definedName name="Z_ADCEEF57_9D23_4D32_B0E6_992B8F8AD223_.wvu.PrintArea" localSheetId="2" hidden="1">'LGB DIRECT (AAC)'!$A$1:$L$35</definedName>
    <definedName name="Z_ADCEEF57_9D23_4D32_B0E6_992B8F8AD223_.wvu.PrintArea" localSheetId="1" hidden="1">'LGB DIRECT (SEA)'!$A$1:$H$36</definedName>
    <definedName name="Z_ADCEEF57_9D23_4D32_B0E6_992B8F8AD223_.wvu.PrintArea" localSheetId="13" hidden="1">'SEA-VAN VIA HKG (OPNW)'!$A$1:$N$38</definedName>
    <definedName name="Z_ADCEEF57_9D23_4D32_B0E6_992B8F8AD223_.wvu.PrintArea" localSheetId="10" hidden="1">'USEC DIRECT (AWE6) '!$A$1:$M$30</definedName>
    <definedName name="Z_ADCEEF57_9D23_4D32_B0E6_992B8F8AD223_.wvu.Rows" localSheetId="12" hidden="1">'CANADA TS (CPNW)'!$37:$37</definedName>
    <definedName name="Z_ADCEEF57_9D23_4D32_B0E6_992B8F8AD223_.wvu.Rows" localSheetId="17" hidden="1">'GULF VIA XMN (GME)'!$4:$38</definedName>
    <definedName name="Z_D3B64EEC_2051_42EE_AFD0_F544EA33A53F_.wvu.Cols" localSheetId="0" hidden="1">'MENU '!$L:$L</definedName>
    <definedName name="Z_D3B64EEC_2051_42EE_AFD0_F544EA33A53F_.wvu.Cols" localSheetId="5" hidden="1">'USEC DIRECT (AWE5)'!$G:$J</definedName>
    <definedName name="Z_D3B64EEC_2051_42EE_AFD0_F544EA33A53F_.wvu.PrintArea" localSheetId="7" hidden="1">'BOSTON VIA SHA (AWE1)'!$A$1:$L$29</definedName>
    <definedName name="Z_D3B64EEC_2051_42EE_AFD0_F544EA33A53F_.wvu.PrintArea" localSheetId="17" hidden="1">'GULF VIA XMN (GME)'!$A$1:$P$62</definedName>
    <definedName name="Z_D3B64EEC_2051_42EE_AFD0_F544EA33A53F_.wvu.PrintArea" localSheetId="3" hidden="1">'LAS -OAK DIRECT (SEA2)'!$A$1:$J$35</definedName>
    <definedName name="Z_D3B64EEC_2051_42EE_AFD0_F544EA33A53F_.wvu.PrintArea" localSheetId="2" hidden="1">'LGB DIRECT (AAC)'!$A$1:$L$35</definedName>
    <definedName name="Z_D3B64EEC_2051_42EE_AFD0_F544EA33A53F_.wvu.PrintArea" localSheetId="1" hidden="1">'LGB DIRECT (SEA)'!$A$1:$N$36</definedName>
    <definedName name="Z_D3B64EEC_2051_42EE_AFD0_F544EA33A53F_.wvu.PrintArea" localSheetId="13" hidden="1">'SEA-VAN VIA HKG (OPNW)'!$A$1:$N$38</definedName>
    <definedName name="Z_D3B64EEC_2051_42EE_AFD0_F544EA33A53F_.wvu.PrintArea" localSheetId="10" hidden="1">'USEC DIRECT (AWE6) '!$A$1:$M$30</definedName>
    <definedName name="Z_D3B64EEC_2051_42EE_AFD0_F544EA33A53F_.wvu.Rows" localSheetId="12" hidden="1">'CANADA TS (CPNW)'!$37:$37</definedName>
    <definedName name="Z_D3B64EEC_2051_42EE_AFD0_F544EA33A53F_.wvu.Rows" localSheetId="17" hidden="1">'GULF VIA XMN (GME)'!$4:$38</definedName>
    <definedName name="Z_D4ABD959_335C_45EC_87BE_C9BA377F0497_.wvu.Cols" localSheetId="0" hidden="1">'MENU '!$L:$L</definedName>
    <definedName name="Z_D4ABD959_335C_45EC_87BE_C9BA377F0497_.wvu.PrintArea" localSheetId="9" hidden="1">'BALTIMORE VIA HKG (AWE3)'!$A$1:$L$30</definedName>
    <definedName name="Z_D4ABD959_335C_45EC_87BE_C9BA377F0497_.wvu.PrintArea" localSheetId="7" hidden="1">'BOSTON VIA SHA (AWE1)'!$A$1:$L$29</definedName>
    <definedName name="Z_D4ABD959_335C_45EC_87BE_C9BA377F0497_.wvu.PrintArea" localSheetId="17" hidden="1">'GULF VIA XMN (GME)'!$A$1:$P$62</definedName>
    <definedName name="Z_D4ABD959_335C_45EC_87BE_C9BA377F0497_.wvu.PrintArea" localSheetId="3" hidden="1">'LAS -OAK DIRECT (SEA2)'!$A$1:$J$34</definedName>
    <definedName name="Z_D4ABD959_335C_45EC_87BE_C9BA377F0497_.wvu.PrintArea" localSheetId="2" hidden="1">'LGB DIRECT (AAC)'!$A$1:$L$34</definedName>
    <definedName name="Z_D4ABD959_335C_45EC_87BE_C9BA377F0497_.wvu.PrintArea" localSheetId="1" hidden="1">'LGB DIRECT (SEA)'!$A$1:$H$36</definedName>
    <definedName name="Z_D4ABD959_335C_45EC_87BE_C9BA377F0497_.wvu.PrintArea" localSheetId="13" hidden="1">'SEA-VAN VIA HKG (OPNW)'!$A$1:$N$30</definedName>
    <definedName name="Z_D4ABD959_335C_45EC_87BE_C9BA377F0497_.wvu.PrintArea" localSheetId="14" hidden="1">'SEA-VAN VIA XMN (MPNW)'!$A$1:$N$31</definedName>
    <definedName name="Z_D4ABD959_335C_45EC_87BE_C9BA377F0497_.wvu.PrintArea" localSheetId="15" hidden="1">'TACOMA VIA SHA (EPNW)'!$A$1:$L$31</definedName>
    <definedName name="Z_D4ABD959_335C_45EC_87BE_C9BA377F0497_.wvu.PrintArea" localSheetId="8" hidden="1">'USEC VIA SHA (AWE2)'!$A$1:$P$29</definedName>
    <definedName name="Z_D4ABD959_335C_45EC_87BE_C9BA377F0497_.wvu.Rows" localSheetId="12" hidden="1">'CANADA TS (CPNW)'!$37:$37</definedName>
    <definedName name="Z_D4ABD959_335C_45EC_87BE_C9BA377F0497_.wvu.Rows" localSheetId="17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7" hidden="1">'BOSTON VIA SHA (AWE1)'!$A$1:$L$31</definedName>
    <definedName name="Z_D63838BE_F230_4BC1_8CFF_567D02D6527C_.wvu.PrintArea" localSheetId="17" hidden="1">'GULF VIA XMN (GME)'!$A$1:$O$38</definedName>
    <definedName name="Z_D63838BE_F230_4BC1_8CFF_567D02D6527C_.wvu.PrintArea" localSheetId="1" hidden="1">'LGB DIRECT (SEA)'!$A$1:$F$36</definedName>
    <definedName name="Z_D63838BE_F230_4BC1_8CFF_567D02D6527C_.wvu.PrintArea" localSheetId="13" hidden="1">'SEA-VAN VIA HKG (OPNW)'!$A$1:$N$38</definedName>
    <definedName name="Z_D63838BE_F230_4BC1_8CFF_567D02D6527C_.wvu.Rows" localSheetId="17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9" hidden="1">'BALTIMORE VIA HKG (AWE3)'!$A$1:$L$30</definedName>
    <definedName name="Z_ECFF03AA_9995_49FD_8675_E9EB89E20521_.wvu.PrintArea" localSheetId="7" hidden="1">'BOSTON VIA SHA (AWE1)'!$A$1:$L$29</definedName>
    <definedName name="Z_ECFF03AA_9995_49FD_8675_E9EB89E20521_.wvu.PrintArea" localSheetId="12" hidden="1">'CANADA TS (CPNW)'!$A$1:$N$36</definedName>
    <definedName name="Z_ECFF03AA_9995_49FD_8675_E9EB89E20521_.wvu.PrintArea" localSheetId="17" hidden="1">'GULF VIA XMN (GME)'!$A$1:$Q$62</definedName>
    <definedName name="Z_ECFF03AA_9995_49FD_8675_E9EB89E20521_.wvu.PrintArea" localSheetId="3" hidden="1">'LAS -OAK DIRECT (SEA2)'!$A$1:$J$35</definedName>
    <definedName name="Z_ECFF03AA_9995_49FD_8675_E9EB89E20521_.wvu.PrintArea" localSheetId="2" hidden="1">'LGB DIRECT (AAC)'!$A$1:$L$35</definedName>
    <definedName name="Z_ECFF03AA_9995_49FD_8675_E9EB89E20521_.wvu.PrintArea" localSheetId="1" hidden="1">'LGB DIRECT (SEA)'!$A$1:$H$36</definedName>
    <definedName name="Z_ECFF03AA_9995_49FD_8675_E9EB89E20521_.wvu.PrintArea" localSheetId="13" hidden="1">'SEA-VAN VIA HKG (OPNW)'!$A$1:$N$38</definedName>
    <definedName name="Z_ECFF03AA_9995_49FD_8675_E9EB89E20521_.wvu.Rows" localSheetId="12" hidden="1">'CANADA TS (CPNW)'!$37:$37</definedName>
    <definedName name="Z_ECFF03AA_9995_49FD_8675_E9EB89E20521_.wvu.Rows" localSheetId="17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9" hidden="1">'BALTIMORE VIA HKG (AWE3)'!$A$1:$L$30</definedName>
    <definedName name="Z_F1738DBA_4A86_4E4E_8AA2_B6B2804E8CE9_.wvu.PrintArea" localSheetId="7" hidden="1">'BOSTON VIA SHA (AWE1)'!$A$1:$L$29</definedName>
    <definedName name="Z_F1738DBA_4A86_4E4E_8AA2_B6B2804E8CE9_.wvu.PrintArea" localSheetId="17" hidden="1">'GULF VIA XMN (GME)'!$A$1:$T$77</definedName>
    <definedName name="Z_F1738DBA_4A86_4E4E_8AA2_B6B2804E8CE9_.wvu.PrintArea" localSheetId="3" hidden="1">'LAS -OAK DIRECT (SEA2)'!$A$1:$J$35</definedName>
    <definedName name="Z_F1738DBA_4A86_4E4E_8AA2_B6B2804E8CE9_.wvu.PrintArea" localSheetId="2" hidden="1">'LGB DIRECT (AAC)'!$A$1:$L$35</definedName>
    <definedName name="Z_F1738DBA_4A86_4E4E_8AA2_B6B2804E8CE9_.wvu.PrintArea" localSheetId="1" hidden="1">'LGB DIRECT (SEA)'!$A$1:$H$36</definedName>
    <definedName name="Z_F1738DBA_4A86_4E4E_8AA2_B6B2804E8CE9_.wvu.PrintArea" localSheetId="13" hidden="1">'SEA-VAN VIA HKG (OPNW)'!$A$1:$N$38</definedName>
    <definedName name="Z_F1738DBA_4A86_4E4E_8AA2_B6B2804E8CE9_.wvu.Rows" localSheetId="12" hidden="1">'CANADA TS (CPNW)'!$37:$37</definedName>
    <definedName name="Z_F1738DBA_4A86_4E4E_8AA2_B6B2804E8CE9_.wvu.Rows" localSheetId="17" hidden="1">'GULF VIA XMN (GME)'!$4:$38</definedName>
    <definedName name="Z_F8AC9B16_B680_443B_A0C2_C2568C2FC9DC_.wvu.Cols" localSheetId="0" hidden="1">'MENU '!$L:$L</definedName>
    <definedName name="Z_F8AC9B16_B680_443B_A0C2_C2568C2FC9DC_.wvu.Cols" localSheetId="14" hidden="1">'SEA-VAN VIA XMN (MPNW)'!#REF!</definedName>
    <definedName name="Z_F8AC9B16_B680_443B_A0C2_C2568C2FC9DC_.wvu.Cols" localSheetId="15" hidden="1">'TACOMA VIA SHA (EPNW)'!#REF!</definedName>
    <definedName name="Z_F8AC9B16_B680_443B_A0C2_C2568C2FC9DC_.wvu.PrintArea" localSheetId="9" hidden="1">'BALTIMORE VIA HKG (AWE3)'!$A$1:$L$30</definedName>
    <definedName name="Z_F8AC9B16_B680_443B_A0C2_C2568C2FC9DC_.wvu.PrintArea" localSheetId="7" hidden="1">'BOSTON VIA SHA (AWE1)'!$A$1:$L$29</definedName>
    <definedName name="Z_F8AC9B16_B680_443B_A0C2_C2568C2FC9DC_.wvu.PrintArea" localSheetId="17" hidden="1">'GULF VIA XMN (GME)'!$A$1:$O$38</definedName>
    <definedName name="Z_F8AC9B16_B680_443B_A0C2_C2568C2FC9DC_.wvu.PrintArea" localSheetId="3" hidden="1">'LAS -OAK DIRECT (SEA2)'!$A$1:$J$35</definedName>
    <definedName name="Z_F8AC9B16_B680_443B_A0C2_C2568C2FC9DC_.wvu.PrintArea" localSheetId="2" hidden="1">'LGB DIRECT (AAC)'!$A$1:$L$35</definedName>
    <definedName name="Z_F8AC9B16_B680_443B_A0C2_C2568C2FC9DC_.wvu.PrintArea" localSheetId="1" hidden="1">'LGB DIRECT (SEA)'!$A$1:$F$36</definedName>
    <definedName name="Z_F8AC9B16_B680_443B_A0C2_C2568C2FC9DC_.wvu.PrintArea" localSheetId="13" hidden="1">'SEA-VAN VIA HKG (OPNW)'!$A$1:$N$38</definedName>
    <definedName name="Z_F8AC9B16_B680_443B_A0C2_C2568C2FC9DC_.wvu.Rows" localSheetId="12" hidden="1">'CANADA TS (CPNW)'!$37:$37</definedName>
    <definedName name="Z_F8AC9B16_B680_443B_A0C2_C2568C2FC9DC_.wvu.Rows" localSheetId="17" hidden="1">'GULF VIA XMN (GME)'!$4:$38</definedName>
  </definedNames>
  <calcPr calcId="162913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</workbook>
</file>

<file path=xl/calcChain.xml><?xml version="1.0" encoding="utf-8"?>
<calcChain xmlns="http://schemas.openxmlformats.org/spreadsheetml/2006/main">
  <c r="L5" i="11" l="1"/>
  <c r="J6" i="22"/>
  <c r="L5" i="18"/>
  <c r="A34" i="21" l="1"/>
  <c r="A33" i="21"/>
  <c r="A32" i="21"/>
  <c r="A34" i="20" l="1"/>
  <c r="A33" i="20"/>
  <c r="A32" i="20"/>
  <c r="A36" i="19" l="1"/>
  <c r="A35" i="19"/>
  <c r="A34" i="19"/>
  <c r="C45" i="17" l="1"/>
  <c r="K6" i="6" l="1"/>
  <c r="O5" i="9" l="1"/>
  <c r="K5" i="10" l="1"/>
  <c r="S6" i="7"/>
  <c r="L6" i="8"/>
  <c r="K8" i="1"/>
</calcChain>
</file>

<file path=xl/sharedStrings.xml><?xml version="1.0" encoding="utf-8"?>
<sst xmlns="http://schemas.openxmlformats.org/spreadsheetml/2006/main" count="1443" uniqueCount="416">
  <si>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</si>
  <si>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</si>
  <si>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</si>
  <si>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</si>
  <si>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</si>
  <si>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</si>
  <si>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</si>
  <si>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</si>
  <si>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</si>
  <si>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</si>
  <si>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</si>
  <si>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</si>
  <si>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</si>
  <si>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SAVANNAH</t>
  </si>
  <si>
    <t>NORFOLK</t>
  </si>
  <si>
    <t>HONG KONG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</si>
  <si>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</si>
  <si>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</si>
  <si>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</si>
  <si>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</si>
  <si>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</si>
  <si>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</si>
  <si>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</si>
  <si>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</si>
  <si>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</si>
  <si>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</si>
  <si>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</si>
  <si>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</si>
  <si>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</si>
  <si>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</si>
  <si>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</si>
  <si>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</si>
  <si>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</si>
  <si>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</si>
  <si>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</si>
  <si>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</si>
  <si>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</si>
  <si>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</si>
  <si>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</si>
  <si>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</si>
  <si>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</si>
  <si>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</si>
  <si>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</si>
  <si>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</si>
  <si>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</si>
  <si>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</si>
  <si>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</si>
  <si>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</si>
  <si>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</si>
  <si>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</si>
  <si>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</si>
  <si>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</si>
  <si>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</si>
  <si>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UPDATED :</t>
  </si>
  <si>
    <t>UPDATED:</t>
  </si>
  <si>
    <t>BOSTON via SHANGHAI (AWE1)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</si>
  <si>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</si>
  <si>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</si>
  <si>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</si>
  <si>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</si>
  <si>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</si>
  <si>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</si>
  <si>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</si>
  <si>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</si>
  <si>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</si>
  <si>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</si>
  <si>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</si>
  <si>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</si>
  <si>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</si>
  <si>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</si>
  <si>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</si>
  <si>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</si>
  <si>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</si>
  <si>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</si>
  <si>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</si>
  <si>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</si>
  <si>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</si>
  <si>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</si>
  <si>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1" type="noConversion"/>
  </si>
  <si>
    <t>PRR01</t>
    <phoneticPr fontId="11" type="noConversion"/>
  </si>
  <si>
    <t>VAN02</t>
    <phoneticPr fontId="11" type="noConversion"/>
  </si>
  <si>
    <t>ETB</t>
    <phoneticPr fontId="11" type="noConversion"/>
  </si>
  <si>
    <t>ETD</t>
    <phoneticPr fontId="11" type="noConversion"/>
  </si>
  <si>
    <t>ETB</t>
    <phoneticPr fontId="11" type="noConversion"/>
  </si>
  <si>
    <t>ETD</t>
    <phoneticPr fontId="11" type="noConversion"/>
  </si>
  <si>
    <t>TUE</t>
    <phoneticPr fontId="12" type="noConversion"/>
  </si>
  <si>
    <t>WED</t>
    <phoneticPr fontId="12" type="noConversion"/>
  </si>
  <si>
    <t>SAT</t>
    <phoneticPr fontId="12" type="noConversion"/>
  </si>
  <si>
    <t>MON</t>
    <phoneticPr fontId="12" type="noConversion"/>
  </si>
  <si>
    <t>WED</t>
    <phoneticPr fontId="12" type="noConversion"/>
  </si>
  <si>
    <t>FRI</t>
    <phoneticPr fontId="12" type="noConversion"/>
  </si>
  <si>
    <t>SHANGHAI 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</si>
  <si>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</si>
  <si>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</si>
  <si>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</si>
  <si>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</si>
  <si>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</si>
  <si>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</si>
  <si>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</si>
  <si>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</si>
  <si>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</si>
  <si>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</si>
  <si>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</si>
  <si>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HONG KONG
(HKG01)</t>
  </si>
  <si>
    <t>Booking team : sgn.atd.cus@coscon.com</t>
  </si>
  <si>
    <t>USEC via SHANGHAI (GME2)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</si>
  <si>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</si>
  <si>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</si>
  <si>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</si>
  <si>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</si>
  <si>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</si>
  <si>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</si>
  <si>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</si>
  <si>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</si>
  <si>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</si>
  <si>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</si>
  <si>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</si>
  <si>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</si>
  <si>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</si>
  <si>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</si>
  <si>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</si>
  <si>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</si>
  <si>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</si>
  <si>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</si>
  <si>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</si>
  <si>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</si>
  <si>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</si>
  <si>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</si>
  <si>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</si>
  <si>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</si>
  <si>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</si>
  <si>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</si>
  <si>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</si>
  <si>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</si>
  <si>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</si>
  <si>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</si>
  <si>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</si>
  <si>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</si>
  <si>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</si>
  <si>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</si>
  <si>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</si>
  <si>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</si>
  <si>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</si>
  <si>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</si>
  <si>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</si>
  <si>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</si>
  <si>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</si>
  <si>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</si>
  <si>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</si>
  <si>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</si>
  <si>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</si>
  <si>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</si>
  <si>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</si>
  <si>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</si>
  <si>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</si>
  <si>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</si>
  <si>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</si>
  <si>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</si>
  <si>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</si>
  <si>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</si>
  <si>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</si>
  <si>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</si>
  <si>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</si>
  <si>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</si>
  <si>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</si>
  <si>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</si>
  <si>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</si>
  <si>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</si>
  <si>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</si>
  <si>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</si>
  <si>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</si>
  <si>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</si>
  <si>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OAKLAND ( OAK 05)</t>
  </si>
  <si>
    <t>15:00 THURSDAY</t>
  </si>
  <si>
    <t>XIAMEN
(XMN09)</t>
  </si>
  <si>
    <t>XIAMEN</t>
  </si>
  <si>
    <t>18:00 PM - SUN</t>
  </si>
  <si>
    <t>00:00 AM - TUE</t>
  </si>
  <si>
    <t>BA RIA VUNG TAU (TCIT - CMP06)</t>
  </si>
  <si>
    <t>09:00 AM - FRI</t>
  </si>
  <si>
    <t>VESSEL NAME (AWE4)</t>
  </si>
  <si>
    <t>07:00 FRI</t>
  </si>
  <si>
    <t>05:00 SAT</t>
  </si>
  <si>
    <t>09:00 THUS</t>
  </si>
  <si>
    <t>12:00 SAT</t>
  </si>
  <si>
    <t>14:00 THU</t>
  </si>
  <si>
    <t>THUS</t>
  </si>
  <si>
    <t>CSCL SUMMER</t>
  </si>
  <si>
    <t>09:00am WED</t>
  </si>
  <si>
    <t>LONG BEACH (LGB08)</t>
  </si>
  <si>
    <t>06:00 SATURDAY</t>
  </si>
  <si>
    <t>04:00 SUNDAY</t>
  </si>
  <si>
    <t>COSCO FRANCE</t>
  </si>
  <si>
    <t>PRINCE RUPERT (N)</t>
  </si>
  <si>
    <t>VANCOUVER (S)</t>
  </si>
  <si>
    <t>SEATTLE (W)</t>
  </si>
  <si>
    <t>CSCL EAST CHINA SEA</t>
  </si>
  <si>
    <t>OOCL WASHINGTON</t>
  </si>
  <si>
    <t xml:space="preserve">HONGKONG </t>
  </si>
  <si>
    <t>CMA CGM JEAN GABRIEL</t>
  </si>
  <si>
    <t>WEN</t>
  </si>
  <si>
    <t>022E</t>
  </si>
  <si>
    <t>28 Jan</t>
  </si>
  <si>
    <t>27 Jan</t>
  </si>
  <si>
    <t>02 Feb</t>
  </si>
  <si>
    <t>03 Feb</t>
  </si>
  <si>
    <t>31 Jan</t>
  </si>
  <si>
    <t>05 Feb</t>
  </si>
  <si>
    <t>07 Feb</t>
  </si>
  <si>
    <t>01 Feb</t>
  </si>
  <si>
    <t>08 Feb</t>
  </si>
  <si>
    <t>10 Feb</t>
  </si>
  <si>
    <t>06 Feb</t>
  </si>
  <si>
    <t>12 Feb</t>
  </si>
  <si>
    <t>13 Feb</t>
  </si>
  <si>
    <t>14 Feb</t>
  </si>
  <si>
    <t>15 Feb</t>
  </si>
  <si>
    <t>09 Feb</t>
  </si>
  <si>
    <t>11 Feb</t>
  </si>
  <si>
    <t>30 Jan</t>
  </si>
  <si>
    <t>22 Feb</t>
  </si>
  <si>
    <t>23 Feb</t>
  </si>
  <si>
    <t>16 Feb</t>
  </si>
  <si>
    <t>20 Feb</t>
  </si>
  <si>
    <t>04 Feb</t>
  </si>
  <si>
    <t>CSCL YELLOW SEA</t>
  </si>
  <si>
    <t>OOCL ROTTERDAM</t>
  </si>
  <si>
    <t>COSCO JEDDAH</t>
  </si>
  <si>
    <t>VANCOUVER (e)</t>
  </si>
  <si>
    <t>XIAMEN (XMN09 - E)</t>
  </si>
  <si>
    <t>SEATTLE (E</t>
  </si>
  <si>
    <t>VANCOUVER (W</t>
  </si>
  <si>
    <t>034E</t>
  </si>
  <si>
    <t>18 Feb</t>
  </si>
  <si>
    <t>COSCO SHIPPING DENALI</t>
  </si>
  <si>
    <t>059E</t>
  </si>
  <si>
    <t>21 Feb</t>
  </si>
  <si>
    <t>CSCL SOUTH CHINA SEA</t>
  </si>
  <si>
    <t>055E</t>
  </si>
  <si>
    <t>19 Feb</t>
  </si>
  <si>
    <t>24 Feb</t>
  </si>
  <si>
    <t>26 Feb</t>
  </si>
  <si>
    <t>27 Feb</t>
  </si>
  <si>
    <t>CMA CGM MAGELLAN</t>
  </si>
  <si>
    <t>1TU50E1MA</t>
  </si>
  <si>
    <t>OOCL TOKYO</t>
  </si>
  <si>
    <t>131E</t>
  </si>
  <si>
    <t>APL DANUBE</t>
  </si>
  <si>
    <t>0PGH7E1MA</t>
  </si>
  <si>
    <t>OOCL BANGKOK</t>
  </si>
  <si>
    <t>101E</t>
  </si>
  <si>
    <t>17 Feb</t>
  </si>
  <si>
    <t>01 Mar</t>
  </si>
  <si>
    <t>02 Mar</t>
  </si>
  <si>
    <t>28 Feb</t>
  </si>
  <si>
    <t>04 Mar</t>
  </si>
  <si>
    <t>29 Feb</t>
  </si>
  <si>
    <t>07 Mar</t>
  </si>
  <si>
    <t>09 Mar</t>
  </si>
  <si>
    <t>05 Mar</t>
  </si>
  <si>
    <t>11 Mar</t>
  </si>
  <si>
    <t>12 Mar</t>
  </si>
  <si>
    <t>13 Mar</t>
  </si>
  <si>
    <t>14 Mar</t>
  </si>
  <si>
    <t>25 Feb</t>
  </si>
  <si>
    <t>03 Mar</t>
  </si>
  <si>
    <t>08 Mar</t>
  </si>
  <si>
    <t>15 Mar</t>
  </si>
  <si>
    <t>17 Mar</t>
  </si>
  <si>
    <t>TALOS</t>
  </si>
  <si>
    <t>Blank</t>
  </si>
  <si>
    <t>122E</t>
  </si>
  <si>
    <t>CMA CGM COCHIN</t>
  </si>
  <si>
    <t>0TNBZS1MA</t>
  </si>
  <si>
    <t>COSCO DENMARK</t>
  </si>
  <si>
    <t>COSCO SHIPPING ALPS</t>
  </si>
  <si>
    <t>COSCO SHIPPING PEONY</t>
  </si>
  <si>
    <t>COSCO SPAIN</t>
  </si>
  <si>
    <t>057E</t>
  </si>
  <si>
    <t>028E</t>
  </si>
  <si>
    <t>037E</t>
  </si>
  <si>
    <t>063E</t>
  </si>
  <si>
    <t>060E</t>
  </si>
  <si>
    <t>XIN FEI ZHOU</t>
  </si>
  <si>
    <t>092E</t>
  </si>
  <si>
    <t>062E</t>
  </si>
  <si>
    <t>067E</t>
  </si>
  <si>
    <t>CMA CGM J. MADISON</t>
  </si>
  <si>
    <t>CMA CGM ZEPHYR</t>
  </si>
  <si>
    <t>CMA CGM T. JEFFERSON</t>
  </si>
  <si>
    <t>CMA CGM CHRISTOPHE COLOMB</t>
  </si>
  <si>
    <t>CMA CGM CHILE</t>
  </si>
  <si>
    <t>1TU54E1MA</t>
  </si>
  <si>
    <t>1TU58E1MA</t>
  </si>
  <si>
    <t>1TU5CE1MA</t>
  </si>
  <si>
    <t>1TU5GE1MA</t>
  </si>
  <si>
    <t>1TU5KE1MA</t>
  </si>
  <si>
    <t>XIN DA YANG ZHOU</t>
  </si>
  <si>
    <t>COSCO MALAYSIA</t>
  </si>
  <si>
    <t>OOCL SOUTHAMPTON</t>
  </si>
  <si>
    <t>OOCL ASIA</t>
  </si>
  <si>
    <t>091E</t>
  </si>
  <si>
    <t>098E</t>
  </si>
  <si>
    <t>123E</t>
  </si>
  <si>
    <t>183E</t>
  </si>
  <si>
    <t>BELITA</t>
  </si>
  <si>
    <t>CMA CGM LOIRE</t>
  </si>
  <si>
    <t>CMA CGM SAMSON</t>
  </si>
  <si>
    <t>CMA CGM THAMES</t>
  </si>
  <si>
    <t>0PGH9E1MA</t>
  </si>
  <si>
    <t>0PGHBE1MA</t>
  </si>
  <si>
    <t>0PGHDE1MA</t>
  </si>
  <si>
    <t>0PGHFE1MA</t>
  </si>
  <si>
    <t>COSCO AUCKLAND</t>
  </si>
  <si>
    <t>066E</t>
  </si>
  <si>
    <t>SEATTLE C</t>
  </si>
  <si>
    <t>023E</t>
  </si>
  <si>
    <t>18 Mar</t>
  </si>
  <si>
    <t>20 Mar</t>
  </si>
  <si>
    <t>21 Mar</t>
  </si>
  <si>
    <t>22 Mar</t>
  </si>
  <si>
    <t>24 Mar</t>
  </si>
  <si>
    <t>CMA CGM SYMI</t>
  </si>
  <si>
    <t>1TU6ES1MA</t>
  </si>
  <si>
    <t>CMA CGM BRAZIL</t>
  </si>
  <si>
    <t>1TU6IS1MA</t>
  </si>
  <si>
    <t>CMA CGM A. LINCOLN</t>
  </si>
  <si>
    <t>1TU6MS1MA</t>
  </si>
  <si>
    <t>CMA CGM ADONIS</t>
  </si>
  <si>
    <t>1TU6QS1MA</t>
  </si>
  <si>
    <t>16 Mar</t>
  </si>
  <si>
    <t>23 Mar</t>
  </si>
  <si>
    <t>29 Mar</t>
  </si>
  <si>
    <t>30 Mar</t>
  </si>
  <si>
    <t>25 Mar</t>
  </si>
  <si>
    <t>27 Mar</t>
  </si>
  <si>
    <t>01 Apr</t>
  </si>
  <si>
    <t>03 Apr</t>
  </si>
  <si>
    <t>28 Mar</t>
  </si>
  <si>
    <t>04 Apr</t>
  </si>
  <si>
    <t>06 Apr</t>
  </si>
  <si>
    <t>19 Mar</t>
  </si>
  <si>
    <t>26 Mar</t>
  </si>
  <si>
    <t>02 Apr</t>
  </si>
  <si>
    <t>08 Apr</t>
  </si>
  <si>
    <t>09 Apr</t>
  </si>
  <si>
    <t>10 Apr</t>
  </si>
  <si>
    <t>11 Apr</t>
  </si>
  <si>
    <t>COSCO SHIPPING CAMELLIA</t>
  </si>
  <si>
    <t>COSCO EXCELLENCE</t>
  </si>
  <si>
    <t>COSCO HARMONY</t>
  </si>
  <si>
    <t>076E</t>
  </si>
  <si>
    <t>31 Mar</t>
  </si>
  <si>
    <t>EVER FAIR</t>
  </si>
  <si>
    <t>1148E</t>
  </si>
  <si>
    <t>1150E</t>
  </si>
  <si>
    <t>EVER FOCUS</t>
  </si>
  <si>
    <t>1151E</t>
  </si>
  <si>
    <t>12 Apr</t>
  </si>
  <si>
    <t>0MBFVE1MA</t>
  </si>
  <si>
    <t>COSCO SHIPPING LOTUS</t>
  </si>
  <si>
    <t>CMA CGM CENTAURUS</t>
  </si>
  <si>
    <t>0MBG5E1MA</t>
  </si>
  <si>
    <t>19 Apr</t>
  </si>
  <si>
    <t>22 Apr</t>
  </si>
  <si>
    <t>23 Apr</t>
  </si>
  <si>
    <t>24 Apr</t>
  </si>
  <si>
    <t>05 Apr</t>
  </si>
  <si>
    <t>07 Apr</t>
  </si>
  <si>
    <t>14 Apr</t>
  </si>
  <si>
    <t>26 Apr</t>
  </si>
  <si>
    <t>28 Apr</t>
  </si>
  <si>
    <t>1239E</t>
  </si>
  <si>
    <t>TOLEDO TRIUMPH</t>
  </si>
  <si>
    <t>1240E</t>
  </si>
  <si>
    <t>1242E</t>
  </si>
  <si>
    <t xml:space="preserve">    TAIPEI TRIUMPH</t>
  </si>
  <si>
    <t xml:space="preserve">    CMA CGM MUSCA</t>
  </si>
  <si>
    <t xml:space="preserve">   EVER FORWARD</t>
  </si>
  <si>
    <t>CMA CGM NORMA</t>
  </si>
  <si>
    <t>0XR4LE1MA</t>
  </si>
  <si>
    <t>CMA CGM BUTTERFLY</t>
  </si>
  <si>
    <t>0XR4NE1MA</t>
  </si>
  <si>
    <t>145N</t>
  </si>
  <si>
    <t>077N</t>
  </si>
  <si>
    <t>06 Mar</t>
  </si>
  <si>
    <t>COSCO BOSTON</t>
  </si>
  <si>
    <t>186N</t>
  </si>
  <si>
    <t>OOCL SINGAPORE</t>
  </si>
  <si>
    <t>053E</t>
  </si>
  <si>
    <t>083N</t>
  </si>
  <si>
    <t>GSL CHRISTEN</t>
  </si>
  <si>
    <t>081E</t>
  </si>
  <si>
    <t>OOCL OAKLAND</t>
  </si>
  <si>
    <t>OOCL NEW YORK</t>
  </si>
  <si>
    <t>082E</t>
  </si>
  <si>
    <t>13 Apr</t>
  </si>
  <si>
    <t>CMA CGM TUTICORIN</t>
  </si>
  <si>
    <t>0TNC5S1MA</t>
  </si>
  <si>
    <t>0TNC9S1MA</t>
  </si>
  <si>
    <t>SEATTLE/VANCOUVER via XIAMEN (MPNW)</t>
  </si>
  <si>
    <t>TACOMA via SHANGHAI (EPNW)</t>
  </si>
  <si>
    <t>SHA04</t>
  </si>
  <si>
    <t>TIW04</t>
  </si>
  <si>
    <t>SHANGHAI (e)</t>
  </si>
  <si>
    <t>TACOMA (E)</t>
  </si>
  <si>
    <t>EVER SMART</t>
  </si>
  <si>
    <t>0462-128E</t>
  </si>
  <si>
    <t>EVER SHINE</t>
  </si>
  <si>
    <t>0463E</t>
  </si>
  <si>
    <t>EVER STEADY</t>
  </si>
  <si>
    <t>0464-110E</t>
  </si>
  <si>
    <t>EVER LUCID</t>
  </si>
  <si>
    <t>0466E</t>
  </si>
  <si>
    <t>SLIDE DOWN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</si>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</sst>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0.00_);[Red]\(0.00\)"/>
    <numFmt numFmtId="176" formatCode="00#&quot;TUS&quot;"/>
    <numFmt numFmtId="177" formatCode="[$-409]d/mmm;@"/>
    <numFmt numFmtId="178" formatCode="_ * #,##0_ ;_ * \-#,##0_ ;_ * &quot;-&quot;_ ;_ @_ "/>
    <numFmt numFmtId="179" formatCode="[$€-C07]\ #,##0"/>
    <numFmt numFmtId="180" formatCode="[$-14809]dd/mm/yyyy;@"/>
    <numFmt numFmtId="181" formatCode="0000&quot;S&quot;"/>
    <numFmt numFmtId="182" formatCode="[$-409]d\-mmm\-yy;@"/>
    <numFmt numFmtId="183" formatCode="[$-409]d\-mmm\-yyyy;@"/>
    <numFmt numFmtId="184" formatCode="[$-409]dd\-mmm\-yy;@"/>
  </numFmts>
  <fonts count="206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  <font>
      <sz val="12"/>
      <color theme="1"/>
      <name val="Calibri"/>
      <family val="3"/>
      <charset val="134"/>
      <scheme val="minor"/>
    </font>
    <font>
      <sz val="10"/>
      <name val="Times New Roman"/>
      <family val="1"/>
    </font>
    <font>
      <b/>
      <sz val="10"/>
      <color theme="0" tint="-0.499984740745262"/>
      <name val="Palatino Linotype"/>
      <family val="1"/>
    </font>
    <font>
      <sz val="10"/>
      <color theme="0" tint="-0.499984740745262"/>
      <name val="Palatino Linotype"/>
      <family val="1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2">
    <xf numFmtId="0" fontId="0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3" fillId="0" borderId="0">
      <alignment vertical="center"/>
    </xf>
    <xf numFmtId="0" fontId="36" fillId="0" borderId="0">
      <alignment vertical="center"/>
    </xf>
    <xf numFmtId="0" fontId="37" fillId="0" borderId="0"/>
    <xf numFmtId="168" fontId="31" fillId="0" borderId="0">
      <alignment vertical="center"/>
    </xf>
    <xf numFmtId="166" fontId="37" fillId="0" borderId="0"/>
    <xf numFmtId="0" fontId="9" fillId="0" borderId="0"/>
    <xf numFmtId="173" fontId="36" fillId="0" borderId="0"/>
    <xf numFmtId="173" fontId="8" fillId="0" borderId="0"/>
    <xf numFmtId="173" fontId="109" fillId="0" borderId="0"/>
    <xf numFmtId="173" fontId="36" fillId="0" borderId="0">
      <alignment vertical="center"/>
    </xf>
    <xf numFmtId="173" fontId="108" fillId="0" borderId="0">
      <alignment vertical="center"/>
    </xf>
    <xf numFmtId="173" fontId="8" fillId="0" borderId="0"/>
    <xf numFmtId="168" fontId="111" fillId="0" borderId="0">
      <alignment vertical="center"/>
    </xf>
    <xf numFmtId="168" fontId="36" fillId="0" borderId="0"/>
    <xf numFmtId="168" fontId="36" fillId="0" borderId="0"/>
    <xf numFmtId="168" fontId="37" fillId="0" borderId="0"/>
    <xf numFmtId="178" fontId="36" fillId="0" borderId="0" applyFont="0" applyFill="0" applyBorder="0" applyAlignment="0" applyProtection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7" fillId="0" borderId="0">
      <alignment vertical="center"/>
    </xf>
    <xf numFmtId="0" fontId="112" fillId="0" borderId="0"/>
    <xf numFmtId="177" fontId="31" fillId="0" borderId="0"/>
    <xf numFmtId="0" fontId="116" fillId="10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31" fillId="0" borderId="0"/>
    <xf numFmtId="0" fontId="117" fillId="11" borderId="0" applyNumberFormat="0" applyBorder="0" applyAlignment="0" applyProtection="0">
      <alignment vertical="center"/>
    </xf>
    <xf numFmtId="0" fontId="119" fillId="12" borderId="38" applyNumberFormat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6" fillId="13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6" fillId="14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8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0" fontId="114" fillId="16" borderId="0" applyNumberFormat="0" applyBorder="0" applyAlignment="0" applyProtection="0">
      <alignment vertical="center"/>
    </xf>
    <xf numFmtId="0" fontId="114" fillId="17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177" fontId="6" fillId="0" borderId="0"/>
    <xf numFmtId="0" fontId="122" fillId="0" borderId="39" applyNumberFormat="0" applyFill="0" applyAlignment="0" applyProtection="0">
      <alignment vertical="center"/>
    </xf>
    <xf numFmtId="181" fontId="31" fillId="0" borderId="0"/>
    <xf numFmtId="181" fontId="31" fillId="0" borderId="0"/>
    <xf numFmtId="0" fontId="6" fillId="0" borderId="0"/>
    <xf numFmtId="0" fontId="112" fillId="0" borderId="0"/>
    <xf numFmtId="0" fontId="31" fillId="0" borderId="0"/>
    <xf numFmtId="0" fontId="31" fillId="0" borderId="0"/>
    <xf numFmtId="179" fontId="118" fillId="0" borderId="0"/>
    <xf numFmtId="0" fontId="115" fillId="8" borderId="0" applyNumberFormat="0" applyBorder="0" applyAlignment="0" applyProtection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3" fillId="0" borderId="0"/>
    <xf numFmtId="0" fontId="39" fillId="0" borderId="0"/>
    <xf numFmtId="0" fontId="123" fillId="8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4" fillId="13" borderId="0" applyNumberFormat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80" fontId="31" fillId="0" borderId="0"/>
    <xf numFmtId="0" fontId="14" fillId="0" borderId="0"/>
    <xf numFmtId="0" fontId="114" fillId="23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40" applyNumberFormat="0" applyFill="0" applyAlignment="0" applyProtection="0">
      <alignment vertical="center"/>
    </xf>
    <xf numFmtId="0" fontId="128" fillId="0" borderId="41" applyNumberFormat="0" applyFill="0" applyAlignment="0" applyProtection="0">
      <alignment vertical="center"/>
    </xf>
    <xf numFmtId="0" fontId="121" fillId="0" borderId="42" applyNumberFormat="0" applyFill="0" applyAlignment="0" applyProtection="0">
      <alignment vertical="center"/>
    </xf>
    <xf numFmtId="0" fontId="129" fillId="0" borderId="0" applyNumberFormat="0" applyFill="0" applyBorder="0" applyAlignment="0" applyProtection="0"/>
    <xf numFmtId="0" fontId="130" fillId="26" borderId="43" applyNumberFormat="0" applyAlignment="0" applyProtection="0">
      <alignment vertical="center"/>
    </xf>
    <xf numFmtId="0" fontId="116" fillId="27" borderId="44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0" borderId="38" applyNumberFormat="0" applyAlignment="0" applyProtection="0">
      <alignment vertical="center"/>
    </xf>
    <xf numFmtId="0" fontId="133" fillId="12" borderId="45" applyNumberFormat="0" applyAlignment="0" applyProtection="0">
      <alignment vertical="center"/>
    </xf>
    <xf numFmtId="0" fontId="134" fillId="0" borderId="46" applyNumberFormat="0" applyFill="0" applyAlignment="0" applyProtection="0">
      <alignment vertical="center"/>
    </xf>
    <xf numFmtId="173" fontId="5" fillId="0" borderId="0"/>
    <xf numFmtId="0" fontId="135" fillId="0" borderId="0"/>
    <xf numFmtId="177" fontId="4" fillId="0" borderId="0"/>
    <xf numFmtId="0" fontId="4" fillId="0" borderId="0"/>
    <xf numFmtId="0" fontId="135" fillId="0" borderId="0"/>
    <xf numFmtId="177" fontId="3" fillId="0" borderId="0"/>
    <xf numFmtId="0" fontId="3" fillId="0" borderId="0"/>
    <xf numFmtId="182" fontId="31" fillId="0" borderId="0"/>
    <xf numFmtId="0" fontId="2" fillId="0" borderId="0"/>
    <xf numFmtId="182" fontId="2" fillId="0" borderId="0">
      <alignment vertical="center"/>
    </xf>
    <xf numFmtId="182" fontId="14" fillId="0" borderId="0"/>
    <xf numFmtId="182" fontId="14" fillId="0" borderId="0"/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/>
    <xf numFmtId="182" fontId="2" fillId="0" borderId="0"/>
    <xf numFmtId="182" fontId="14" fillId="0" borderId="0"/>
    <xf numFmtId="182" fontId="14" fillId="0" borderId="0"/>
    <xf numFmtId="182" fontId="2" fillId="0" borderId="0"/>
    <xf numFmtId="182" fontId="2" fillId="0" borderId="0"/>
    <xf numFmtId="182" fontId="136" fillId="0" borderId="0">
      <alignment vertical="center"/>
    </xf>
    <xf numFmtId="0" fontId="2" fillId="0" borderId="0"/>
    <xf numFmtId="182" fontId="31" fillId="0" borderId="0"/>
    <xf numFmtId="182" fontId="37" fillId="0" borderId="0"/>
    <xf numFmtId="182" fontId="37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182" fontId="138" fillId="0" borderId="0" applyNumberFormat="0" applyFill="0" applyBorder="0" applyAlignment="0" applyProtection="0">
      <alignment vertical="top"/>
      <protection locked="0"/>
    </xf>
    <xf numFmtId="178" fontId="31" fillId="0" borderId="0" applyFont="0" applyFill="0" applyBorder="0" applyAlignment="0" applyProtection="0"/>
    <xf numFmtId="182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2" fontId="137" fillId="0" borderId="0"/>
    <xf numFmtId="0" fontId="35" fillId="0" borderId="0"/>
    <xf numFmtId="0" fontId="16" fillId="0" borderId="0" applyNumberFormat="0" applyFill="0" applyBorder="0" applyAlignment="0" applyProtection="0">
      <alignment vertical="top"/>
      <protection locked="0"/>
    </xf>
    <xf numFmtId="177" fontId="1" fillId="0" borderId="0">
      <alignment vertical="center"/>
    </xf>
    <xf numFmtId="9" fontId="202" fillId="0" borderId="0" applyFont="0" applyFill="0" applyBorder="0" applyAlignment="0" applyProtection="0">
      <alignment vertical="center"/>
    </xf>
    <xf numFmtId="177" fontId="203" fillId="0" borderId="0"/>
    <xf numFmtId="177" fontId="202" fillId="0" borderId="0"/>
    <xf numFmtId="177" fontId="33" fillId="0" borderId="0">
      <alignment vertical="center"/>
    </xf>
    <xf numFmtId="177" fontId="14" fillId="0" borderId="0"/>
    <xf numFmtId="177" fontId="1" fillId="0" borderId="0"/>
    <xf numFmtId="9" fontId="203" fillId="0" borderId="0" applyFont="0" applyFill="0" applyBorder="0" applyAlignment="0" applyProtection="0"/>
    <xf numFmtId="177" fontId="36" fillId="0" borderId="0"/>
  </cellStyleXfs>
  <cellXfs count="743">
    <xf numFmtId="0" fontId="0" fillId="0" borderId="0" xfId="0"/>
    <xf numFmtId="0" fontId="15" fillId="2" borderId="0" xfId="12" applyFont="1" applyFill="1" applyAlignment="1">
      <alignment vertical="center"/>
    </xf>
    <xf numFmtId="0" fontId="12" fillId="2" borderId="0" xfId="12" applyFont="1" applyFill="1" applyAlignment="1">
      <alignment horizontal="centerContinuous" vertical="center"/>
    </xf>
    <xf numFmtId="0" fontId="12" fillId="2" borderId="0" xfId="12" applyFont="1" applyFill="1" applyAlignment="1">
      <alignment horizontal="left" vertical="center"/>
    </xf>
    <xf numFmtId="0" fontId="14" fillId="2" borderId="0" xfId="12" applyFill="1" applyAlignment="1">
      <alignment vertical="center"/>
    </xf>
    <xf numFmtId="0" fontId="21" fillId="2" borderId="0" xfId="12" applyFont="1" applyFill="1" applyAlignment="1">
      <alignment vertical="center"/>
    </xf>
    <xf numFmtId="0" fontId="14" fillId="0" borderId="0" xfId="12"/>
    <xf numFmtId="0" fontId="14" fillId="0" borderId="0" xfId="12" applyAlignment="1">
      <alignment horizontal="center"/>
    </xf>
    <xf numFmtId="0" fontId="14" fillId="2" borderId="0" xfId="12" applyFill="1"/>
    <xf numFmtId="0" fontId="14" fillId="2" borderId="0" xfId="11" applyFill="1" applyAlignment="1">
      <alignment vertical="center"/>
    </xf>
    <xf numFmtId="16" fontId="28" fillId="2" borderId="0" xfId="12" quotePrefix="1" applyNumberFormat="1" applyFont="1" applyFill="1" applyAlignment="1">
      <alignment horizontal="center" vertical="center"/>
    </xf>
    <xf numFmtId="0" fontId="14" fillId="2" borderId="0" xfId="6" applyFill="1"/>
    <xf numFmtId="0" fontId="15" fillId="2" borderId="0" xfId="12" applyFont="1" applyFill="1"/>
    <xf numFmtId="0" fontId="14" fillId="2" borderId="0" xfId="12" applyFill="1" applyAlignment="1">
      <alignment horizontal="left"/>
    </xf>
    <xf numFmtId="0" fontId="19" fillId="0" borderId="0" xfId="12" applyFont="1"/>
    <xf numFmtId="0" fontId="41" fillId="2" borderId="0" xfId="9" applyFont="1" applyFill="1" applyAlignment="1">
      <alignment vertical="center"/>
    </xf>
    <xf numFmtId="0" fontId="32" fillId="2" borderId="0" xfId="12" applyFont="1" applyFill="1" applyAlignment="1">
      <alignment vertical="center"/>
    </xf>
    <xf numFmtId="0" fontId="21" fillId="2" borderId="0" xfId="12" applyFont="1" applyFill="1" applyAlignment="1">
      <alignment horizontal="left" vertical="center"/>
    </xf>
    <xf numFmtId="0" fontId="19" fillId="0" borderId="0" xfId="12" applyFont="1" applyAlignment="1">
      <alignment horizontal="left"/>
    </xf>
    <xf numFmtId="0" fontId="34" fillId="0" borderId="0" xfId="12" applyFont="1"/>
    <xf numFmtId="0" fontId="13" fillId="0" borderId="0" xfId="12" applyFont="1" applyAlignment="1">
      <alignment horizontal="left"/>
    </xf>
    <xf numFmtId="0" fontId="13" fillId="0" borderId="0" xfId="12" applyFont="1"/>
    <xf numFmtId="0" fontId="40" fillId="2" borderId="0" xfId="12" applyFont="1" applyFill="1" applyAlignment="1">
      <alignment vertical="center"/>
    </xf>
    <xf numFmtId="0" fontId="61" fillId="0" borderId="0" xfId="6" applyFont="1" applyAlignment="1">
      <alignment vertical="center"/>
    </xf>
    <xf numFmtId="0" fontId="13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20" fillId="0" borderId="0" xfId="6" applyFont="1" applyAlignment="1">
      <alignment horizontal="right"/>
    </xf>
    <xf numFmtId="0" fontId="18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left" vertical="center"/>
    </xf>
    <xf numFmtId="169" fontId="20" fillId="2" borderId="0" xfId="10" applyNumberFormat="1" applyFont="1" applyFill="1" applyAlignment="1">
      <alignment horizontal="left" vertical="center"/>
    </xf>
    <xf numFmtId="0" fontId="14" fillId="0" borderId="0" xfId="6"/>
    <xf numFmtId="0" fontId="18" fillId="0" borderId="0" xfId="6" applyFont="1"/>
    <xf numFmtId="0" fontId="46" fillId="0" borderId="0" xfId="6" applyFont="1" applyAlignment="1">
      <alignment horizontal="center"/>
    </xf>
    <xf numFmtId="0" fontId="48" fillId="0" borderId="0" xfId="0" applyFont="1"/>
    <xf numFmtId="0" fontId="45" fillId="0" borderId="0" xfId="0" applyFont="1"/>
    <xf numFmtId="0" fontId="49" fillId="0" borderId="0" xfId="0" applyFont="1" applyAlignment="1">
      <alignment horizontal="right"/>
    </xf>
    <xf numFmtId="0" fontId="38" fillId="0" borderId="0" xfId="2" applyFont="1" applyFill="1" applyAlignment="1" applyProtection="1"/>
    <xf numFmtId="0" fontId="13" fillId="0" borderId="0" xfId="0" applyFont="1"/>
    <xf numFmtId="0" fontId="50" fillId="0" borderId="0" xfId="0" applyFont="1"/>
    <xf numFmtId="0" fontId="51" fillId="0" borderId="0" xfId="0" applyFont="1"/>
    <xf numFmtId="0" fontId="13" fillId="0" borderId="0" xfId="6" applyFont="1" applyAlignment="1">
      <alignment vertical="center"/>
    </xf>
    <xf numFmtId="0" fontId="41" fillId="0" borderId="0" xfId="12" applyFont="1" applyAlignment="1">
      <alignment horizontal="right" vertical="center"/>
    </xf>
    <xf numFmtId="1" fontId="43" fillId="0" borderId="0" xfId="12" applyNumberFormat="1" applyFont="1" applyAlignment="1">
      <alignment horizontal="left" vertical="center"/>
    </xf>
    <xf numFmtId="0" fontId="52" fillId="0" borderId="0" xfId="12" applyFont="1" applyAlignment="1">
      <alignment vertical="center"/>
    </xf>
    <xf numFmtId="0" fontId="53" fillId="0" borderId="0" xfId="12" applyFont="1" applyAlignment="1">
      <alignment vertical="center"/>
    </xf>
    <xf numFmtId="0" fontId="21" fillId="0" borderId="0" xfId="12" applyFont="1" applyAlignment="1">
      <alignment vertical="center"/>
    </xf>
    <xf numFmtId="0" fontId="12" fillId="0" borderId="0" xfId="9" applyFont="1" applyAlignment="1">
      <alignment horizontal="left" vertical="center"/>
    </xf>
    <xf numFmtId="0" fontId="22" fillId="0" borderId="0" xfId="9" applyFont="1" applyAlignment="1">
      <alignment vertical="center"/>
    </xf>
    <xf numFmtId="0" fontId="14" fillId="0" borderId="0" xfId="12" applyAlignment="1">
      <alignment vertical="center"/>
    </xf>
    <xf numFmtId="0" fontId="14" fillId="0" borderId="0" xfId="6" applyAlignment="1">
      <alignment vertical="center"/>
    </xf>
    <xf numFmtId="0" fontId="12" fillId="0" borderId="0" xfId="9" applyFont="1" applyAlignment="1">
      <alignment horizontal="right" vertical="center"/>
    </xf>
    <xf numFmtId="0" fontId="12" fillId="0" borderId="0" xfId="9" applyFont="1" applyAlignment="1">
      <alignment vertical="center"/>
    </xf>
    <xf numFmtId="0" fontId="54" fillId="0" borderId="0" xfId="6" applyFont="1" applyAlignment="1">
      <alignment vertical="center"/>
    </xf>
    <xf numFmtId="0" fontId="44" fillId="0" borderId="0" xfId="9" applyFont="1" applyAlignment="1">
      <alignment horizontal="left" vertical="center"/>
    </xf>
    <xf numFmtId="0" fontId="55" fillId="0" borderId="0" xfId="6" applyFont="1"/>
    <xf numFmtId="0" fontId="20" fillId="0" borderId="0" xfId="12" applyFont="1" applyAlignment="1">
      <alignment horizontal="left" vertical="center"/>
    </xf>
    <xf numFmtId="0" fontId="56" fillId="0" borderId="0" xfId="6" applyFont="1"/>
    <xf numFmtId="0" fontId="55" fillId="0" borderId="0" xfId="6" applyFont="1" applyAlignment="1">
      <alignment horizontal="left"/>
    </xf>
    <xf numFmtId="0" fontId="26" fillId="0" borderId="0" xfId="8" applyFont="1" applyAlignment="1">
      <alignment horizontal="center"/>
    </xf>
    <xf numFmtId="0" fontId="42" fillId="0" borderId="0" xfId="6" applyFont="1"/>
    <xf numFmtId="0" fontId="13" fillId="0" borderId="0" xfId="6" applyFont="1"/>
    <xf numFmtId="0" fontId="14" fillId="0" borderId="0" xfId="8"/>
    <xf numFmtId="0" fontId="29" fillId="0" borderId="0" xfId="8" applyFont="1" applyAlignment="1">
      <alignment horizontal="center"/>
    </xf>
    <xf numFmtId="0" fontId="59" fillId="0" borderId="0" xfId="7" applyFont="1" applyAlignment="1">
      <alignment horizontal="centerContinuous"/>
    </xf>
    <xf numFmtId="0" fontId="37" fillId="0" borderId="0" xfId="8" applyFont="1"/>
    <xf numFmtId="0" fontId="57" fillId="0" borderId="0" xfId="8" applyFont="1"/>
    <xf numFmtId="166" fontId="29" fillId="0" borderId="0" xfId="7" applyNumberFormat="1" applyFont="1" applyAlignment="1">
      <alignment horizontal="center"/>
    </xf>
    <xf numFmtId="0" fontId="58" fillId="0" borderId="0" xfId="7" applyFont="1"/>
    <xf numFmtId="0" fontId="29" fillId="0" borderId="0" xfId="7" applyFont="1" applyAlignment="1">
      <alignment horizontal="center"/>
    </xf>
    <xf numFmtId="0" fontId="60" fillId="0" borderId="0" xfId="7" applyFont="1" applyAlignment="1">
      <alignment horizontal="centerContinuous"/>
    </xf>
    <xf numFmtId="0" fontId="60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40" fillId="0" borderId="0" xfId="2" applyFont="1" applyFill="1" applyAlignment="1" applyProtection="1"/>
    <xf numFmtId="0" fontId="62" fillId="0" borderId="0" xfId="0" applyFont="1"/>
    <xf numFmtId="0" fontId="54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4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40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4" fillId="0" borderId="4" xfId="6" applyBorder="1"/>
    <xf numFmtId="0" fontId="14" fillId="0" borderId="5" xfId="6" applyBorder="1" applyAlignment="1">
      <alignment horizontal="center"/>
    </xf>
    <xf numFmtId="0" fontId="14" fillId="0" borderId="5" xfId="6" applyBorder="1" applyAlignment="1">
      <alignment horizontal="right"/>
    </xf>
    <xf numFmtId="0" fontId="14" fillId="0" borderId="5" xfId="6" applyBorder="1"/>
    <xf numFmtId="0" fontId="15" fillId="0" borderId="5" xfId="6" applyFont="1" applyBorder="1"/>
    <xf numFmtId="0" fontId="14" fillId="0" borderId="6" xfId="6" applyBorder="1"/>
    <xf numFmtId="0" fontId="34" fillId="2" borderId="0" xfId="12" applyFont="1" applyFill="1"/>
    <xf numFmtId="0" fontId="13" fillId="2" borderId="0" xfId="12" applyFont="1" applyFill="1"/>
    <xf numFmtId="0" fontId="11" fillId="2" borderId="0" xfId="12" applyFont="1" applyFill="1" applyAlignment="1">
      <alignment vertical="center"/>
    </xf>
    <xf numFmtId="0" fontId="14" fillId="2" borderId="0" xfId="11" applyFill="1" applyAlignment="1">
      <alignment horizontal="center" vertical="center"/>
    </xf>
    <xf numFmtId="0" fontId="27" fillId="2" borderId="0" xfId="12" applyFont="1" applyFill="1" applyAlignment="1">
      <alignment horizontal="left" vertical="center"/>
    </xf>
    <xf numFmtId="0" fontId="20" fillId="2" borderId="0" xfId="6" applyFont="1" applyFill="1" applyAlignment="1">
      <alignment vertical="center"/>
    </xf>
    <xf numFmtId="0" fontId="14" fillId="2" borderId="0" xfId="6" applyFill="1" applyAlignment="1">
      <alignment horizontal="center"/>
    </xf>
    <xf numFmtId="16" fontId="12" fillId="2" borderId="0" xfId="12" applyNumberFormat="1" applyFont="1" applyFill="1" applyAlignment="1">
      <alignment horizontal="center" vertical="center"/>
    </xf>
    <xf numFmtId="0" fontId="20" fillId="2" borderId="0" xfId="6" applyFont="1" applyFill="1" applyAlignment="1">
      <alignment horizontal="left" vertical="center"/>
    </xf>
    <xf numFmtId="0" fontId="61" fillId="2" borderId="0" xfId="6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0" fontId="14" fillId="2" borderId="0" xfId="12" applyFill="1" applyAlignment="1">
      <alignment horizontal="center"/>
    </xf>
    <xf numFmtId="0" fontId="19" fillId="2" borderId="0" xfId="12" applyFont="1" applyFill="1"/>
    <xf numFmtId="169" fontId="20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64" fillId="2" borderId="0" xfId="0" applyNumberFormat="1" applyFont="1" applyFill="1" applyAlignment="1">
      <alignment horizontal="center" vertical="center"/>
    </xf>
    <xf numFmtId="16" fontId="64" fillId="2" borderId="0" xfId="7" applyNumberFormat="1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" xfId="14" applyFont="1" applyFill="1" applyBorder="1" applyAlignment="1">
      <alignment horizontal="center" vertical="center"/>
    </xf>
    <xf numFmtId="167" fontId="28" fillId="3" borderId="1" xfId="14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67" fontId="28" fillId="3" borderId="12" xfId="14" quotePrefix="1" applyNumberFormat="1" applyFont="1" applyFill="1" applyBorder="1" applyAlignment="1">
      <alignment horizontal="center" vertical="center"/>
    </xf>
    <xf numFmtId="20" fontId="25" fillId="3" borderId="1" xfId="0" applyNumberFormat="1" applyFont="1" applyFill="1" applyBorder="1" applyAlignment="1">
      <alignment horizontal="center" vertical="center"/>
    </xf>
    <xf numFmtId="20" fontId="25" fillId="3" borderId="2" xfId="0" applyNumberFormat="1" applyFont="1" applyFill="1" applyBorder="1" applyAlignment="1">
      <alignment horizontal="center" vertical="center"/>
    </xf>
    <xf numFmtId="20" fontId="25" fillId="3" borderId="1" xfId="0" quotePrefix="1" applyNumberFormat="1" applyFont="1" applyFill="1" applyBorder="1" applyAlignment="1">
      <alignment horizontal="center" vertical="center"/>
    </xf>
    <xf numFmtId="166" fontId="64" fillId="0" borderId="0" xfId="0" applyNumberFormat="1" applyFont="1" applyAlignment="1">
      <alignment horizontal="center" vertical="center"/>
    </xf>
    <xf numFmtId="0" fontId="38" fillId="2" borderId="0" xfId="12" applyFont="1" applyFill="1" applyAlignment="1">
      <alignment vertical="center"/>
    </xf>
    <xf numFmtId="0" fontId="19" fillId="2" borderId="0" xfId="12" applyFont="1" applyFill="1" applyAlignment="1">
      <alignment horizontal="left"/>
    </xf>
    <xf numFmtId="0" fontId="28" fillId="3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20" fontId="25" fillId="3" borderId="15" xfId="0" applyNumberFormat="1" applyFont="1" applyFill="1" applyBorder="1" applyAlignment="1">
      <alignment horizontal="center" vertical="center"/>
    </xf>
    <xf numFmtId="171" fontId="20" fillId="0" borderId="0" xfId="6" applyNumberFormat="1" applyFont="1"/>
    <xf numFmtId="0" fontId="12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center" vertical="center"/>
    </xf>
    <xf numFmtId="0" fontId="101" fillId="0" borderId="0" xfId="0" applyFont="1"/>
    <xf numFmtId="0" fontId="102" fillId="0" borderId="0" xfId="0" applyFont="1"/>
    <xf numFmtId="0" fontId="103" fillId="0" borderId="0" xfId="6" applyFont="1" applyAlignment="1">
      <alignment horizontal="left"/>
    </xf>
    <xf numFmtId="0" fontId="104" fillId="0" borderId="0" xfId="0" applyFont="1"/>
    <xf numFmtId="0" fontId="105" fillId="0" borderId="0" xfId="0" applyFont="1" applyAlignment="1">
      <alignment horizontal="right"/>
    </xf>
    <xf numFmtId="0" fontId="106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40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8" fillId="0" borderId="0" xfId="2" applyFont="1" applyFill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99" fillId="0" borderId="0" xfId="2" applyFont="1" applyFill="1" applyAlignment="1" applyProtection="1">
      <alignment horizontal="right" vertical="center"/>
    </xf>
    <xf numFmtId="0" fontId="100" fillId="0" borderId="0" xfId="2" applyFont="1" applyFill="1" applyAlignment="1" applyProtection="1">
      <alignment vertical="center"/>
    </xf>
    <xf numFmtId="164" fontId="95" fillId="0" borderId="0" xfId="2" applyNumberFormat="1" applyFont="1" applyFill="1" applyAlignment="1" applyProtection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42" fillId="3" borderId="48" xfId="14" applyFont="1" applyFill="1" applyBorder="1" applyAlignment="1">
      <alignment horizontal="center" vertical="center"/>
    </xf>
    <xf numFmtId="167" fontId="142" fillId="3" borderId="48" xfId="14" applyNumberFormat="1" applyFont="1" applyFill="1" applyBorder="1" applyAlignment="1">
      <alignment horizontal="center" vertical="center"/>
    </xf>
    <xf numFmtId="0" fontId="151" fillId="2" borderId="0" xfId="12" applyFont="1" applyFill="1" applyAlignment="1">
      <alignment vertical="center"/>
    </xf>
    <xf numFmtId="0" fontId="153" fillId="2" borderId="0" xfId="12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5" fillId="2" borderId="0" xfId="12" applyFont="1" applyFill="1" applyAlignment="1">
      <alignment vertical="center"/>
    </xf>
    <xf numFmtId="0" fontId="145" fillId="0" borderId="0" xfId="6" applyFont="1" applyAlignment="1">
      <alignment horizontal="right"/>
    </xf>
    <xf numFmtId="0" fontId="145" fillId="0" borderId="0" xfId="6" applyFont="1" applyAlignment="1">
      <alignment horizontal="right" vertical="center"/>
    </xf>
    <xf numFmtId="0" fontId="143" fillId="2" borderId="0" xfId="12" applyFont="1" applyFill="1" applyAlignment="1">
      <alignment horizontal="centerContinuous" vertical="center"/>
    </xf>
    <xf numFmtId="0" fontId="143" fillId="2" borderId="0" xfId="12" applyFont="1" applyFill="1" applyAlignment="1">
      <alignment horizontal="left" vertical="center"/>
    </xf>
    <xf numFmtId="0" fontId="157" fillId="0" borderId="0" xfId="12" applyFont="1"/>
    <xf numFmtId="0" fontId="151" fillId="0" borderId="0" xfId="12" applyFont="1"/>
    <xf numFmtId="0" fontId="151" fillId="0" borderId="0" xfId="12" applyFont="1" applyAlignment="1">
      <alignment horizontal="center"/>
    </xf>
    <xf numFmtId="0" fontId="151" fillId="2" borderId="0" xfId="12" applyFont="1" applyFill="1"/>
    <xf numFmtId="0" fontId="158" fillId="0" borderId="0" xfId="12" applyFont="1" applyAlignment="1">
      <alignment horizontal="center" vertical="center"/>
    </xf>
    <xf numFmtId="0" fontId="158" fillId="2" borderId="0" xfId="12" applyFont="1" applyFill="1" applyAlignment="1">
      <alignment horizontal="center" vertical="center"/>
    </xf>
    <xf numFmtId="166" fontId="146" fillId="0" borderId="0" xfId="0" applyNumberFormat="1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59" fillId="0" borderId="0" xfId="12" applyFont="1" applyAlignment="1">
      <alignment horizontal="left" vertical="center"/>
    </xf>
    <xf numFmtId="165" fontId="159" fillId="0" borderId="0" xfId="0" applyNumberFormat="1" applyFont="1" applyAlignment="1">
      <alignment horizontal="left"/>
    </xf>
    <xf numFmtId="166" fontId="160" fillId="0" borderId="0" xfId="0" applyNumberFormat="1" applyFont="1" applyAlignment="1">
      <alignment horizontal="center"/>
    </xf>
    <xf numFmtId="0" fontId="155" fillId="0" borderId="0" xfId="12" applyFont="1"/>
    <xf numFmtId="0" fontId="154" fillId="0" borderId="0" xfId="12" applyFont="1" applyAlignment="1">
      <alignment horizontal="left"/>
    </xf>
    <xf numFmtId="0" fontId="161" fillId="0" borderId="0" xfId="12" applyFont="1"/>
    <xf numFmtId="0" fontId="154" fillId="0" borderId="0" xfId="12" applyFont="1"/>
    <xf numFmtId="0" fontId="162" fillId="2" borderId="0" xfId="9" applyFont="1" applyFill="1" applyAlignment="1">
      <alignment vertical="center"/>
    </xf>
    <xf numFmtId="0" fontId="163" fillId="0" borderId="0" xfId="12" applyFont="1"/>
    <xf numFmtId="0" fontId="164" fillId="0" borderId="0" xfId="12" applyFont="1"/>
    <xf numFmtId="0" fontId="163" fillId="0" borderId="0" xfId="12" applyFont="1" applyAlignment="1">
      <alignment horizontal="left"/>
    </xf>
    <xf numFmtId="0" fontId="151" fillId="0" borderId="0" xfId="12" applyFont="1" applyAlignment="1">
      <alignment horizontal="left"/>
    </xf>
    <xf numFmtId="0" fontId="165" fillId="2" borderId="0" xfId="12" applyFont="1" applyFill="1" applyAlignment="1">
      <alignment vertical="center"/>
    </xf>
    <xf numFmtId="0" fontId="166" fillId="2" borderId="0" xfId="12" applyFont="1" applyFill="1" applyAlignment="1">
      <alignment horizontal="left" vertical="center"/>
    </xf>
    <xf numFmtId="0" fontId="166" fillId="2" borderId="0" xfId="12" applyFont="1" applyFill="1" applyAlignment="1">
      <alignment vertical="center"/>
    </xf>
    <xf numFmtId="0" fontId="167" fillId="0" borderId="0" xfId="12" applyFont="1" applyAlignment="1">
      <alignment horizontal="left" vertical="center"/>
    </xf>
    <xf numFmtId="0" fontId="168" fillId="2" borderId="0" xfId="12" applyFont="1" applyFill="1" applyAlignment="1">
      <alignment vertical="center"/>
    </xf>
    <xf numFmtId="16" fontId="143" fillId="0" borderId="0" xfId="12" applyNumberFormat="1" applyFont="1" applyAlignment="1">
      <alignment horizontal="center" vertical="center"/>
    </xf>
    <xf numFmtId="0" fontId="148" fillId="0" borderId="0" xfId="6" applyFont="1" applyAlignment="1">
      <alignment vertical="center"/>
    </xf>
    <xf numFmtId="0" fontId="145" fillId="0" borderId="0" xfId="6" applyFont="1" applyAlignment="1">
      <alignment horizontal="left" vertical="center"/>
    </xf>
    <xf numFmtId="0" fontId="145" fillId="0" borderId="0" xfId="6" applyFont="1" applyAlignment="1">
      <alignment vertical="center"/>
    </xf>
    <xf numFmtId="0" fontId="151" fillId="0" borderId="0" xfId="11" applyFont="1" applyAlignment="1">
      <alignment vertical="center"/>
    </xf>
    <xf numFmtId="0" fontId="159" fillId="0" borderId="0" xfId="6" applyFont="1" applyAlignment="1">
      <alignment horizontal="left" vertical="center"/>
    </xf>
    <xf numFmtId="0" fontId="159" fillId="0" borderId="0" xfId="6" applyFont="1" applyAlignment="1">
      <alignment vertical="center"/>
    </xf>
    <xf numFmtId="171" fontId="148" fillId="0" borderId="0" xfId="6" applyNumberFormat="1" applyFont="1" applyAlignment="1">
      <alignment horizontal="right"/>
    </xf>
    <xf numFmtId="0" fontId="151" fillId="0" borderId="0" xfId="12" applyFont="1" applyAlignment="1">
      <alignment vertical="center"/>
    </xf>
    <xf numFmtId="0" fontId="153" fillId="0" borderId="0" xfId="12" applyFont="1" applyAlignment="1">
      <alignment vertical="center"/>
    </xf>
    <xf numFmtId="0" fontId="154" fillId="0" borderId="0" xfId="12" applyFont="1" applyAlignment="1">
      <alignment horizontal="center" vertical="center"/>
    </xf>
    <xf numFmtId="0" fontId="154" fillId="0" borderId="0" xfId="12" applyFont="1" applyAlignment="1">
      <alignment horizontal="left" vertical="center"/>
    </xf>
    <xf numFmtId="0" fontId="155" fillId="0" borderId="0" xfId="12" applyFont="1" applyAlignment="1">
      <alignment vertical="center"/>
    </xf>
    <xf numFmtId="0" fontId="174" fillId="0" borderId="0" xfId="12" applyFont="1" applyAlignment="1">
      <alignment vertical="center"/>
    </xf>
    <xf numFmtId="169" fontId="145" fillId="2" borderId="0" xfId="0" applyNumberFormat="1" applyFont="1" applyFill="1" applyAlignment="1">
      <alignment horizontal="center" vertical="center"/>
    </xf>
    <xf numFmtId="166" fontId="146" fillId="2" borderId="0" xfId="0" applyNumberFormat="1" applyFont="1" applyFill="1" applyAlignment="1">
      <alignment horizontal="center" vertical="center"/>
    </xf>
    <xf numFmtId="0" fontId="145" fillId="2" borderId="0" xfId="10" applyFont="1" applyFill="1" applyAlignment="1">
      <alignment horizontal="left" vertical="center"/>
    </xf>
    <xf numFmtId="169" fontId="145" fillId="2" borderId="0" xfId="10" applyNumberFormat="1" applyFont="1" applyFill="1" applyAlignment="1">
      <alignment horizontal="left" vertical="center"/>
    </xf>
    <xf numFmtId="0" fontId="158" fillId="0" borderId="0" xfId="12" applyFont="1"/>
    <xf numFmtId="0" fontId="151" fillId="0" borderId="0" xfId="12" applyFont="1" applyAlignment="1">
      <alignment horizontal="left" vertical="center"/>
    </xf>
    <xf numFmtId="0" fontId="155" fillId="0" borderId="0" xfId="12" applyFont="1" applyAlignment="1">
      <alignment horizontal="left" vertical="center"/>
    </xf>
    <xf numFmtId="0" fontId="151" fillId="2" borderId="0" xfId="11" applyFont="1" applyFill="1" applyAlignment="1">
      <alignment vertical="center"/>
    </xf>
    <xf numFmtId="0" fontId="166" fillId="0" borderId="0" xfId="12" applyFont="1" applyAlignment="1">
      <alignment vertical="center"/>
    </xf>
    <xf numFmtId="0" fontId="175" fillId="2" borderId="0" xfId="12" applyFont="1" applyFill="1" applyAlignment="1">
      <alignment vertical="center"/>
    </xf>
    <xf numFmtId="0" fontId="151" fillId="2" borderId="0" xfId="6" applyFont="1" applyFill="1"/>
    <xf numFmtId="16" fontId="176" fillId="2" borderId="0" xfId="12" quotePrefix="1" applyNumberFormat="1" applyFont="1" applyFill="1" applyAlignment="1">
      <alignment horizontal="center" vertical="center"/>
    </xf>
    <xf numFmtId="0" fontId="163" fillId="0" borderId="0" xfId="0" applyFont="1" applyAlignment="1">
      <alignment vertical="center"/>
    </xf>
    <xf numFmtId="0" fontId="152" fillId="0" borderId="0" xfId="12" applyFont="1" applyAlignment="1">
      <alignment vertical="center"/>
    </xf>
    <xf numFmtId="0" fontId="177" fillId="0" borderId="0" xfId="0" applyFont="1" applyAlignment="1">
      <alignment vertical="center"/>
    </xf>
    <xf numFmtId="0" fontId="179" fillId="0" borderId="0" xfId="0" applyFont="1" applyAlignment="1">
      <alignment vertical="center"/>
    </xf>
    <xf numFmtId="0" fontId="155" fillId="0" borderId="0" xfId="12" applyFont="1" applyAlignment="1">
      <alignment horizontal="center" vertical="center"/>
    </xf>
    <xf numFmtId="164" fontId="180" fillId="0" borderId="0" xfId="2" applyNumberFormat="1" applyFont="1" applyFill="1" applyAlignment="1" applyProtection="1">
      <alignment horizontal="left"/>
    </xf>
    <xf numFmtId="165" fontId="159" fillId="0" borderId="0" xfId="0" applyNumberFormat="1" applyFont="1" applyAlignment="1">
      <alignment horizontal="center"/>
    </xf>
    <xf numFmtId="0" fontId="154" fillId="2" borderId="0" xfId="12" applyFont="1" applyFill="1" applyAlignment="1">
      <alignment vertical="center"/>
    </xf>
    <xf numFmtId="171" fontId="145" fillId="0" borderId="0" xfId="6" applyNumberFormat="1" applyFont="1" applyAlignment="1">
      <alignment horizontal="right"/>
    </xf>
    <xf numFmtId="171" fontId="145" fillId="0" borderId="0" xfId="6" applyNumberFormat="1" applyFont="1"/>
    <xf numFmtId="0" fontId="151" fillId="0" borderId="0" xfId="0" applyFont="1"/>
    <xf numFmtId="164" fontId="181" fillId="0" borderId="0" xfId="2" applyNumberFormat="1" applyFont="1" applyFill="1" applyAlignment="1" applyProtection="1">
      <alignment horizontal="left"/>
    </xf>
    <xf numFmtId="0" fontId="176" fillId="5" borderId="1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/>
    </xf>
    <xf numFmtId="0" fontId="176" fillId="5" borderId="1" xfId="14" applyFont="1" applyFill="1" applyBorder="1" applyAlignment="1">
      <alignment horizontal="center" vertical="center"/>
    </xf>
    <xf numFmtId="0" fontId="176" fillId="3" borderId="1" xfId="14" applyFont="1" applyFill="1" applyBorder="1" applyAlignment="1">
      <alignment horizontal="center" vertical="center"/>
    </xf>
    <xf numFmtId="167" fontId="176" fillId="5" borderId="1" xfId="14" applyNumberFormat="1" applyFont="1" applyFill="1" applyBorder="1" applyAlignment="1">
      <alignment horizontal="center" vertical="center"/>
    </xf>
    <xf numFmtId="167" fontId="176" fillId="3" borderId="1" xfId="14" applyNumberFormat="1" applyFont="1" applyFill="1" applyBorder="1" applyAlignment="1">
      <alignment horizontal="center" vertical="center"/>
    </xf>
    <xf numFmtId="167" fontId="176" fillId="3" borderId="1" xfId="14" quotePrefix="1" applyNumberFormat="1" applyFont="1" applyFill="1" applyBorder="1" applyAlignment="1">
      <alignment horizontal="center" vertical="center"/>
    </xf>
    <xf numFmtId="176" fontId="145" fillId="0" borderId="35" xfId="12" applyNumberFormat="1" applyFont="1" applyBorder="1" applyAlignment="1">
      <alignment horizontal="center" vertical="center"/>
    </xf>
    <xf numFmtId="166" fontId="146" fillId="0" borderId="35" xfId="0" applyNumberFormat="1" applyFont="1" applyBorder="1" applyAlignment="1">
      <alignment horizontal="center" vertical="center"/>
    </xf>
    <xf numFmtId="170" fontId="154" fillId="0" borderId="0" xfId="0" applyNumberFormat="1" applyFont="1" applyAlignment="1">
      <alignment horizontal="center" vertical="center"/>
    </xf>
    <xf numFmtId="166" fontId="145" fillId="0" borderId="0" xfId="0" applyNumberFormat="1" applyFont="1" applyAlignment="1">
      <alignment horizontal="center" vertical="center"/>
    </xf>
    <xf numFmtId="0" fontId="154" fillId="0" borderId="0" xfId="12" applyFont="1" applyAlignment="1">
      <alignment horizontal="center"/>
    </xf>
    <xf numFmtId="0" fontId="163" fillId="0" borderId="0" xfId="12" applyFont="1" applyAlignment="1">
      <alignment horizontal="center"/>
    </xf>
    <xf numFmtId="0" fontId="164" fillId="0" borderId="0" xfId="12" applyFont="1" applyAlignment="1">
      <alignment horizontal="right"/>
    </xf>
    <xf numFmtId="0" fontId="166" fillId="2" borderId="0" xfId="12" applyFont="1" applyFill="1" applyAlignment="1">
      <alignment horizontal="center" vertical="center"/>
    </xf>
    <xf numFmtId="0" fontId="151" fillId="0" borderId="0" xfId="11" applyFont="1" applyAlignment="1">
      <alignment horizontal="center" vertical="center"/>
    </xf>
    <xf numFmtId="0" fontId="151" fillId="0" borderId="0" xfId="6" applyFont="1" applyAlignment="1">
      <alignment horizontal="center"/>
    </xf>
    <xf numFmtId="0" fontId="145" fillId="0" borderId="0" xfId="6" applyFont="1" applyAlignment="1">
      <alignment horizontal="center" vertical="center"/>
    </xf>
    <xf numFmtId="16" fontId="176" fillId="0" borderId="0" xfId="12" quotePrefix="1" applyNumberFormat="1" applyFont="1" applyAlignment="1">
      <alignment horizontal="center" vertical="center"/>
    </xf>
    <xf numFmtId="0" fontId="159" fillId="0" borderId="0" xfId="6" applyFont="1" applyAlignment="1">
      <alignment horizontal="center" vertical="center"/>
    </xf>
    <xf numFmtId="0" fontId="176" fillId="3" borderId="15" xfId="0" applyFont="1" applyFill="1" applyBorder="1" applyAlignment="1">
      <alignment horizontal="center" vertical="center"/>
    </xf>
    <xf numFmtId="0" fontId="176" fillId="3" borderId="2" xfId="0" applyFont="1" applyFill="1" applyBorder="1" applyAlignment="1">
      <alignment horizontal="center" vertical="center"/>
    </xf>
    <xf numFmtId="0" fontId="176" fillId="3" borderId="2" xfId="14" applyFont="1" applyFill="1" applyBorder="1" applyAlignment="1">
      <alignment horizontal="center" vertical="center"/>
    </xf>
    <xf numFmtId="0" fontId="155" fillId="2" borderId="0" xfId="12" applyFont="1" applyFill="1"/>
    <xf numFmtId="0" fontId="151" fillId="2" borderId="0" xfId="12" applyFont="1" applyFill="1" applyAlignment="1">
      <alignment horizontal="left"/>
    </xf>
    <xf numFmtId="0" fontId="153" fillId="2" borderId="0" xfId="12" applyFont="1" applyFill="1" applyAlignment="1">
      <alignment horizontal="center" vertical="center"/>
    </xf>
    <xf numFmtId="0" fontId="185" fillId="3" borderId="1" xfId="0" applyFont="1" applyFill="1" applyBorder="1" applyAlignment="1">
      <alignment horizontal="center" vertical="center"/>
    </xf>
    <xf numFmtId="0" fontId="185" fillId="3" borderId="2" xfId="0" applyFont="1" applyFill="1" applyBorder="1" applyAlignment="1">
      <alignment horizontal="center" vertical="center"/>
    </xf>
    <xf numFmtId="20" fontId="185" fillId="3" borderId="2" xfId="0" applyNumberFormat="1" applyFont="1" applyFill="1" applyBorder="1" applyAlignment="1">
      <alignment horizontal="center" vertical="center"/>
    </xf>
    <xf numFmtId="0" fontId="174" fillId="2" borderId="0" xfId="12" applyFont="1" applyFill="1" applyAlignment="1">
      <alignment vertical="center"/>
    </xf>
    <xf numFmtId="166" fontId="146" fillId="4" borderId="35" xfId="0" applyNumberFormat="1" applyFont="1" applyFill="1" applyBorder="1" applyAlignment="1">
      <alignment horizontal="center" vertical="center"/>
    </xf>
    <xf numFmtId="169" fontId="163" fillId="0" borderId="0" xfId="0" applyNumberFormat="1" applyFont="1" applyAlignment="1">
      <alignment horizontal="center"/>
    </xf>
    <xf numFmtId="166" fontId="187" fillId="2" borderId="0" xfId="0" applyNumberFormat="1" applyFont="1" applyFill="1" applyAlignment="1">
      <alignment horizontal="center"/>
    </xf>
    <xf numFmtId="166" fontId="174" fillId="2" borderId="0" xfId="0" applyNumberFormat="1" applyFont="1" applyFill="1" applyAlignment="1">
      <alignment horizontal="center"/>
    </xf>
    <xf numFmtId="166" fontId="174" fillId="0" borderId="0" xfId="0" applyNumberFormat="1" applyFont="1" applyAlignment="1">
      <alignment horizontal="center"/>
    </xf>
    <xf numFmtId="16" fontId="145" fillId="0" borderId="0" xfId="7" applyNumberFormat="1" applyFont="1" applyAlignment="1">
      <alignment horizontal="left"/>
    </xf>
    <xf numFmtId="16" fontId="145" fillId="0" borderId="0" xfId="10" applyNumberFormat="1" applyFont="1" applyAlignment="1">
      <alignment horizontal="left" vertical="center"/>
    </xf>
    <xf numFmtId="0" fontId="164" fillId="2" borderId="0" xfId="12" applyFont="1" applyFill="1"/>
    <xf numFmtId="0" fontId="163" fillId="2" borderId="0" xfId="12" applyFont="1" applyFill="1" applyAlignment="1">
      <alignment horizontal="left"/>
    </xf>
    <xf numFmtId="0" fontId="163" fillId="2" borderId="0" xfId="12" applyFont="1" applyFill="1"/>
    <xf numFmtId="0" fontId="163" fillId="0" borderId="0" xfId="0" applyFont="1"/>
    <xf numFmtId="0" fontId="148" fillId="2" borderId="0" xfId="6" applyFont="1" applyFill="1" applyAlignment="1">
      <alignment vertical="center"/>
    </xf>
    <xf numFmtId="0" fontId="159" fillId="2" borderId="0" xfId="6" applyFont="1" applyFill="1" applyAlignment="1">
      <alignment horizontal="left" vertical="center"/>
    </xf>
    <xf numFmtId="0" fontId="159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/>
    </xf>
    <xf numFmtId="164" fontId="180" fillId="2" borderId="0" xfId="2" applyNumberFormat="1" applyFont="1" applyFill="1" applyAlignment="1" applyProtection="1">
      <alignment horizontal="left" vertical="center"/>
    </xf>
    <xf numFmtId="0" fontId="151" fillId="2" borderId="0" xfId="12" applyFont="1" applyFill="1" applyAlignment="1">
      <alignment horizontal="left" vertical="center"/>
    </xf>
    <xf numFmtId="16" fontId="146" fillId="2" borderId="0" xfId="7" applyNumberFormat="1" applyFont="1" applyFill="1" applyAlignment="1">
      <alignment horizontal="center" vertical="center"/>
    </xf>
    <xf numFmtId="166" fontId="151" fillId="2" borderId="0" xfId="0" applyNumberFormat="1" applyFont="1" applyFill="1" applyAlignment="1">
      <alignment horizontal="center" vertical="center"/>
    </xf>
    <xf numFmtId="16" fontId="145" fillId="2" borderId="0" xfId="7" applyNumberFormat="1" applyFont="1" applyFill="1" applyAlignment="1">
      <alignment horizontal="left" vertical="center"/>
    </xf>
    <xf numFmtId="0" fontId="188" fillId="2" borderId="0" xfId="10" applyFont="1" applyFill="1" applyAlignment="1">
      <alignment horizontal="left" vertical="center"/>
    </xf>
    <xf numFmtId="169" fontId="188" fillId="2" borderId="0" xfId="10" applyNumberFormat="1" applyFont="1" applyFill="1" applyAlignment="1">
      <alignment horizontal="left" vertical="center"/>
    </xf>
    <xf numFmtId="166" fontId="189" fillId="2" borderId="0" xfId="0" applyNumberFormat="1" applyFont="1" applyFill="1" applyAlignment="1">
      <alignment horizontal="center" vertical="center"/>
    </xf>
    <xf numFmtId="0" fontId="186" fillId="0" borderId="0" xfId="12" applyFont="1" applyAlignment="1">
      <alignment vertical="center"/>
    </xf>
    <xf numFmtId="0" fontId="154" fillId="0" borderId="0" xfId="12" applyFont="1" applyAlignment="1">
      <alignment vertical="center"/>
    </xf>
    <xf numFmtId="166" fontId="187" fillId="2" borderId="0" xfId="0" applyNumberFormat="1" applyFont="1" applyFill="1" applyAlignment="1">
      <alignment horizontal="center" vertical="center"/>
    </xf>
    <xf numFmtId="0" fontId="164" fillId="2" borderId="0" xfId="12" applyFont="1" applyFill="1" applyAlignment="1">
      <alignment vertical="center"/>
    </xf>
    <xf numFmtId="0" fontId="163" fillId="2" borderId="0" xfId="12" applyFont="1" applyFill="1" applyAlignment="1">
      <alignment vertical="center"/>
    </xf>
    <xf numFmtId="0" fontId="167" fillId="2" borderId="0" xfId="12" applyFont="1" applyFill="1" applyAlignment="1">
      <alignment horizontal="left" vertical="center"/>
    </xf>
    <xf numFmtId="0" fontId="190" fillId="6" borderId="0" xfId="4" applyFont="1" applyFill="1" applyAlignment="1">
      <alignment vertical="center"/>
    </xf>
    <xf numFmtId="0" fontId="190" fillId="6" borderId="0" xfId="4" applyFont="1" applyFill="1" applyAlignment="1">
      <alignment horizontal="center" vertical="center"/>
    </xf>
    <xf numFmtId="0" fontId="151" fillId="2" borderId="0" xfId="11" applyFont="1" applyFill="1" applyAlignment="1">
      <alignment horizontal="center" vertical="center"/>
    </xf>
    <xf numFmtId="0" fontId="145" fillId="2" borderId="0" xfId="6" applyFont="1" applyFill="1" applyAlignment="1">
      <alignment vertical="center"/>
    </xf>
    <xf numFmtId="0" fontId="151" fillId="2" borderId="0" xfId="6" applyFont="1" applyFill="1" applyAlignment="1">
      <alignment horizontal="center" vertical="center"/>
    </xf>
    <xf numFmtId="16" fontId="143" fillId="2" borderId="0" xfId="12" applyNumberFormat="1" applyFont="1" applyFill="1" applyAlignment="1">
      <alignment horizontal="center" vertical="center"/>
    </xf>
    <xf numFmtId="0" fontId="151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 vertical="center"/>
    </xf>
    <xf numFmtId="14" fontId="145" fillId="0" borderId="0" xfId="6" applyNumberFormat="1" applyFont="1" applyAlignment="1">
      <alignment horizontal="center"/>
    </xf>
    <xf numFmtId="0" fontId="148" fillId="2" borderId="0" xfId="12" applyFont="1" applyFill="1" applyAlignment="1">
      <alignment horizontal="center" vertical="center"/>
    </xf>
    <xf numFmtId="0" fontId="153" fillId="2" borderId="0" xfId="0" applyFont="1" applyFill="1" applyAlignment="1">
      <alignment horizontal="center" vertical="center"/>
    </xf>
    <xf numFmtId="0" fontId="153" fillId="2" borderId="0" xfId="0" applyFont="1" applyFill="1" applyAlignment="1">
      <alignment vertical="center"/>
    </xf>
    <xf numFmtId="0" fontId="147" fillId="2" borderId="0" xfId="12" applyFont="1" applyFill="1" applyAlignment="1">
      <alignment horizontal="center" vertical="center"/>
    </xf>
    <xf numFmtId="0" fontId="147" fillId="2" borderId="0" xfId="12" applyFont="1" applyFill="1" applyAlignment="1">
      <alignment horizontal="left" vertical="center"/>
    </xf>
    <xf numFmtId="0" fontId="141" fillId="2" borderId="0" xfId="12" applyFont="1" applyFill="1" applyAlignment="1">
      <alignment vertical="center"/>
    </xf>
    <xf numFmtId="164" fontId="191" fillId="2" borderId="0" xfId="2" applyNumberFormat="1" applyFont="1" applyFill="1" applyAlignment="1" applyProtection="1">
      <alignment horizontal="left" vertical="center"/>
    </xf>
    <xf numFmtId="0" fontId="148" fillId="2" borderId="0" xfId="6" applyFont="1" applyFill="1" applyAlignment="1">
      <alignment horizontal="right" vertical="center"/>
    </xf>
    <xf numFmtId="0" fontId="153" fillId="2" borderId="0" xfId="0" applyFont="1" applyFill="1" applyAlignment="1">
      <alignment horizontal="left" vertical="center"/>
    </xf>
    <xf numFmtId="0" fontId="153" fillId="2" borderId="0" xfId="12" applyFont="1" applyFill="1" applyAlignment="1">
      <alignment horizontal="left" vertical="center"/>
    </xf>
    <xf numFmtId="0" fontId="144" fillId="2" borderId="0" xfId="12" applyFont="1" applyFill="1" applyAlignment="1">
      <alignment vertical="center"/>
    </xf>
    <xf numFmtId="0" fontId="147" fillId="28" borderId="35" xfId="0" applyFont="1" applyFill="1" applyBorder="1" applyAlignment="1">
      <alignment horizontal="center" vertical="center"/>
    </xf>
    <xf numFmtId="0" fontId="141" fillId="28" borderId="35" xfId="0" applyFont="1" applyFill="1" applyBorder="1" applyAlignment="1">
      <alignment horizontal="center" vertical="center"/>
    </xf>
    <xf numFmtId="0" fontId="147" fillId="28" borderId="35" xfId="14" applyFont="1" applyFill="1" applyBorder="1" applyAlignment="1">
      <alignment horizontal="center" vertical="center"/>
    </xf>
    <xf numFmtId="0" fontId="148" fillId="5" borderId="0" xfId="12" applyFont="1" applyFill="1" applyAlignment="1">
      <alignment horizontal="left" vertical="center"/>
    </xf>
    <xf numFmtId="0" fontId="148" fillId="5" borderId="0" xfId="0" applyFont="1" applyFill="1" applyAlignment="1">
      <alignment horizontal="center" vertical="center"/>
    </xf>
    <xf numFmtId="166" fontId="149" fillId="5" borderId="0" xfId="0" applyNumberFormat="1" applyFont="1" applyFill="1" applyAlignment="1">
      <alignment horizontal="center" vertical="center"/>
    </xf>
    <xf numFmtId="166" fontId="149" fillId="2" borderId="0" xfId="0" applyNumberFormat="1" applyFont="1" applyFill="1" applyAlignment="1">
      <alignment horizontal="center" vertical="center"/>
    </xf>
    <xf numFmtId="16" fontId="148" fillId="2" borderId="0" xfId="7" applyNumberFormat="1" applyFont="1" applyFill="1" applyAlignment="1">
      <alignment horizontal="left" vertical="center"/>
    </xf>
    <xf numFmtId="169" fontId="148" fillId="2" borderId="0" xfId="0" applyNumberFormat="1" applyFont="1" applyFill="1" applyAlignment="1">
      <alignment horizontal="center" vertical="center"/>
    </xf>
    <xf numFmtId="16" fontId="149" fillId="2" borderId="0" xfId="7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92" fillId="2" borderId="0" xfId="9" applyFont="1" applyFill="1" applyAlignment="1">
      <alignment vertical="center"/>
    </xf>
    <xf numFmtId="0" fontId="144" fillId="2" borderId="0" xfId="12" applyFont="1" applyFill="1" applyAlignment="1">
      <alignment horizontal="left" vertical="center"/>
    </xf>
    <xf numFmtId="0" fontId="144" fillId="4" borderId="0" xfId="12" applyFont="1" applyFill="1" applyAlignment="1">
      <alignment vertical="center"/>
    </xf>
    <xf numFmtId="0" fontId="153" fillId="4" borderId="0" xfId="12" applyFont="1" applyFill="1" applyAlignment="1">
      <alignment horizontal="left" vertical="center"/>
    </xf>
    <xf numFmtId="0" fontId="153" fillId="4" borderId="0" xfId="12" applyFont="1" applyFill="1" applyAlignment="1">
      <alignment vertical="center"/>
    </xf>
    <xf numFmtId="0" fontId="193" fillId="2" borderId="0" xfId="12" applyFont="1" applyFill="1" applyAlignment="1">
      <alignment vertical="center"/>
    </xf>
    <xf numFmtId="0" fontId="194" fillId="2" borderId="0" xfId="12" applyFont="1" applyFill="1" applyAlignment="1">
      <alignment horizontal="left" vertical="center"/>
    </xf>
    <xf numFmtId="0" fontId="194" fillId="2" borderId="0" xfId="12" applyFont="1" applyFill="1" applyAlignment="1">
      <alignment vertical="center"/>
    </xf>
    <xf numFmtId="0" fontId="195" fillId="2" borderId="0" xfId="12" applyFont="1" applyFill="1" applyAlignment="1">
      <alignment horizontal="left" vertical="center"/>
    </xf>
    <xf numFmtId="0" fontId="178" fillId="2" borderId="0" xfId="12" applyFont="1" applyFill="1" applyAlignment="1">
      <alignment vertical="center"/>
    </xf>
    <xf numFmtId="16" fontId="147" fillId="2" borderId="0" xfId="12" applyNumberFormat="1" applyFont="1" applyFill="1" applyAlignment="1">
      <alignment horizontal="center" vertical="center"/>
    </xf>
    <xf numFmtId="0" fontId="148" fillId="2" borderId="0" xfId="6" applyFont="1" applyFill="1" applyAlignment="1">
      <alignment horizontal="left" vertical="center"/>
    </xf>
    <xf numFmtId="0" fontId="153" fillId="2" borderId="0" xfId="11" applyFont="1" applyFill="1" applyAlignment="1">
      <alignment vertical="center"/>
    </xf>
    <xf numFmtId="0" fontId="150" fillId="4" borderId="0" xfId="12" applyFont="1" applyFill="1" applyAlignment="1">
      <alignment horizontal="center" vertical="center"/>
    </xf>
    <xf numFmtId="0" fontId="163" fillId="4" borderId="0" xfId="0" applyFont="1" applyFill="1" applyAlignment="1">
      <alignment horizontal="center" vertical="center"/>
    </xf>
    <xf numFmtId="0" fontId="151" fillId="4" borderId="0" xfId="12" applyFont="1" applyFill="1" applyAlignment="1">
      <alignment vertical="center"/>
    </xf>
    <xf numFmtId="0" fontId="152" fillId="4" borderId="0" xfId="12" applyFont="1" applyFill="1" applyAlignment="1">
      <alignment horizontal="left" vertical="center"/>
    </xf>
    <xf numFmtId="0" fontId="163" fillId="4" borderId="0" xfId="0" applyFont="1" applyFill="1" applyAlignment="1">
      <alignment vertical="center"/>
    </xf>
    <xf numFmtId="0" fontId="155" fillId="4" borderId="0" xfId="12" applyFont="1" applyFill="1" applyAlignment="1">
      <alignment vertical="center"/>
    </xf>
    <xf numFmtId="0" fontId="145" fillId="4" borderId="0" xfId="6" applyFont="1" applyFill="1" applyAlignment="1">
      <alignment horizontal="right"/>
    </xf>
    <xf numFmtId="171" fontId="145" fillId="4" borderId="0" xfId="6" applyNumberFormat="1" applyFont="1" applyFill="1"/>
    <xf numFmtId="171" fontId="145" fillId="4" borderId="0" xfId="6" applyNumberFormat="1" applyFont="1" applyFill="1" applyAlignment="1">
      <alignment horizontal="right"/>
    </xf>
    <xf numFmtId="0" fontId="151" fillId="4" borderId="0" xfId="0" applyFont="1" applyFill="1" applyAlignment="1">
      <alignment horizontal="left"/>
    </xf>
    <xf numFmtId="0" fontId="151" fillId="4" borderId="0" xfId="12" applyFont="1" applyFill="1"/>
    <xf numFmtId="0" fontId="155" fillId="4" borderId="0" xfId="12" applyFont="1" applyFill="1"/>
    <xf numFmtId="0" fontId="151" fillId="4" borderId="0" xfId="12" applyFont="1" applyFill="1" applyAlignment="1">
      <alignment horizontal="left"/>
    </xf>
    <xf numFmtId="0" fontId="153" fillId="4" borderId="0" xfId="12" applyFont="1" applyFill="1" applyAlignment="1">
      <alignment horizontal="center" vertical="center"/>
    </xf>
    <xf numFmtId="0" fontId="147" fillId="4" borderId="28" xfId="0" applyFont="1" applyFill="1" applyBorder="1" applyAlignment="1">
      <alignment horizontal="center" vertical="center"/>
    </xf>
    <xf numFmtId="0" fontId="143" fillId="4" borderId="25" xfId="0" applyFont="1" applyFill="1" applyBorder="1" applyAlignment="1">
      <alignment horizontal="center" vertical="center" wrapText="1"/>
    </xf>
    <xf numFmtId="0" fontId="144" fillId="4" borderId="31" xfId="0" applyFont="1" applyFill="1" applyBorder="1" applyAlignment="1">
      <alignment horizontal="center" vertical="center"/>
    </xf>
    <xf numFmtId="0" fontId="144" fillId="4" borderId="27" xfId="0" applyFont="1" applyFill="1" applyBorder="1" applyAlignment="1">
      <alignment horizontal="center" vertical="center"/>
    </xf>
    <xf numFmtId="0" fontId="147" fillId="4" borderId="31" xfId="0" applyFont="1" applyFill="1" applyBorder="1" applyAlignment="1">
      <alignment horizontal="center" vertical="center"/>
    </xf>
    <xf numFmtId="0" fontId="147" fillId="4" borderId="27" xfId="0" applyFont="1" applyFill="1" applyBorder="1" applyAlignment="1">
      <alignment horizontal="center" vertical="center"/>
    </xf>
    <xf numFmtId="0" fontId="154" fillId="4" borderId="25" xfId="0" applyFont="1" applyFill="1" applyBorder="1" applyAlignment="1">
      <alignment horizontal="center" vertical="center" wrapText="1"/>
    </xf>
    <xf numFmtId="0" fontId="147" fillId="4" borderId="22" xfId="0" applyFont="1" applyFill="1" applyBorder="1" applyAlignment="1">
      <alignment horizontal="center" vertical="center"/>
    </xf>
    <xf numFmtId="0" fontId="144" fillId="4" borderId="33" xfId="0" applyFont="1" applyFill="1" applyBorder="1" applyAlignment="1">
      <alignment horizontal="center" vertical="center"/>
    </xf>
    <xf numFmtId="0" fontId="147" fillId="4" borderId="29" xfId="0" applyFont="1" applyFill="1" applyBorder="1" applyAlignment="1">
      <alignment horizontal="center" vertical="center"/>
    </xf>
    <xf numFmtId="0" fontId="143" fillId="4" borderId="26" xfId="0" applyFont="1" applyFill="1" applyBorder="1" applyAlignment="1">
      <alignment horizontal="center" vertical="center" wrapText="1"/>
    </xf>
    <xf numFmtId="0" fontId="176" fillId="4" borderId="35" xfId="0" applyFont="1" applyFill="1" applyBorder="1" applyAlignment="1">
      <alignment horizontal="center" vertical="center"/>
    </xf>
    <xf numFmtId="0" fontId="154" fillId="4" borderId="26" xfId="0" applyFont="1" applyFill="1" applyBorder="1" applyAlignment="1">
      <alignment horizontal="center" vertical="center" wrapText="1"/>
    </xf>
    <xf numFmtId="0" fontId="143" fillId="4" borderId="35" xfId="0" applyFont="1" applyFill="1" applyBorder="1" applyAlignment="1">
      <alignment horizontal="center" vertical="center"/>
    </xf>
    <xf numFmtId="0" fontId="143" fillId="4" borderId="13" xfId="0" applyFont="1" applyFill="1" applyBorder="1" applyAlignment="1">
      <alignment horizontal="center" vertical="center"/>
    </xf>
    <xf numFmtId="0" fontId="143" fillId="4" borderId="2" xfId="0" applyFont="1" applyFill="1" applyBorder="1" applyAlignment="1">
      <alignment horizontal="center" vertical="center"/>
    </xf>
    <xf numFmtId="0" fontId="185" fillId="4" borderId="35" xfId="0" applyFont="1" applyFill="1" applyBorder="1" applyAlignment="1">
      <alignment horizontal="center" vertical="center"/>
    </xf>
    <xf numFmtId="0" fontId="176" fillId="4" borderId="35" xfId="14" applyFont="1" applyFill="1" applyBorder="1" applyAlignment="1">
      <alignment horizontal="center" vertical="center"/>
    </xf>
    <xf numFmtId="0" fontId="155" fillId="4" borderId="35" xfId="0" applyFont="1" applyFill="1" applyBorder="1" applyAlignment="1">
      <alignment horizontal="center" vertical="center"/>
    </xf>
    <xf numFmtId="0" fontId="155" fillId="4" borderId="13" xfId="0" applyFont="1" applyFill="1" applyBorder="1" applyAlignment="1">
      <alignment horizontal="center" vertical="center"/>
    </xf>
    <xf numFmtId="0" fontId="155" fillId="4" borderId="2" xfId="0" applyFont="1" applyFill="1" applyBorder="1" applyAlignment="1">
      <alignment horizontal="center" vertical="center"/>
    </xf>
    <xf numFmtId="0" fontId="147" fillId="4" borderId="30" xfId="0" applyFont="1" applyFill="1" applyBorder="1" applyAlignment="1">
      <alignment horizontal="center" vertical="center"/>
    </xf>
    <xf numFmtId="0" fontId="143" fillId="4" borderId="17" xfId="0" applyFont="1" applyFill="1" applyBorder="1" applyAlignment="1">
      <alignment horizontal="center" vertical="center" wrapText="1"/>
    </xf>
    <xf numFmtId="20" fontId="185" fillId="4" borderId="35" xfId="0" quotePrefix="1" applyNumberFormat="1" applyFont="1" applyFill="1" applyBorder="1" applyAlignment="1">
      <alignment horizontal="center" vertical="center"/>
    </xf>
    <xf numFmtId="167" fontId="176" fillId="4" borderId="12" xfId="14" quotePrefix="1" applyNumberFormat="1" applyFont="1" applyFill="1" applyBorder="1" applyAlignment="1">
      <alignment horizontal="center" vertical="center"/>
    </xf>
    <xf numFmtId="0" fontId="154" fillId="4" borderId="17" xfId="0" applyFont="1" applyFill="1" applyBorder="1" applyAlignment="1">
      <alignment horizontal="center" vertical="center" wrapText="1"/>
    </xf>
    <xf numFmtId="20" fontId="155" fillId="4" borderId="35" xfId="0" applyNumberFormat="1" applyFont="1" applyFill="1" applyBorder="1" applyAlignment="1">
      <alignment horizontal="center" vertical="center"/>
    </xf>
    <xf numFmtId="20" fontId="155" fillId="4" borderId="2" xfId="0" applyNumberFormat="1" applyFont="1" applyFill="1" applyBorder="1" applyAlignment="1">
      <alignment horizontal="center" vertical="center"/>
    </xf>
    <xf numFmtId="0" fontId="174" fillId="4" borderId="0" xfId="12" applyFont="1" applyFill="1" applyAlignment="1">
      <alignment vertical="center"/>
    </xf>
    <xf numFmtId="16" fontId="145" fillId="4" borderId="8" xfId="7" applyNumberFormat="1" applyFont="1" applyFill="1" applyBorder="1" applyAlignment="1">
      <alignment horizontal="left" vertical="center"/>
    </xf>
    <xf numFmtId="16" fontId="146" fillId="4" borderId="35" xfId="7" applyNumberFormat="1" applyFont="1" applyFill="1" applyBorder="1" applyAlignment="1">
      <alignment horizontal="center" vertical="center"/>
    </xf>
    <xf numFmtId="166" fontId="151" fillId="4" borderId="35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left" vertical="center"/>
    </xf>
    <xf numFmtId="166" fontId="146" fillId="4" borderId="13" xfId="0" applyNumberFormat="1" applyFont="1" applyFill="1" applyBorder="1" applyAlignment="1">
      <alignment horizontal="center" vertical="center"/>
    </xf>
    <xf numFmtId="166" fontId="146" fillId="4" borderId="2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vertical="center"/>
    </xf>
    <xf numFmtId="16" fontId="145" fillId="4" borderId="11" xfId="7" applyNumberFormat="1" applyFont="1" applyFill="1" applyBorder="1" applyAlignment="1">
      <alignment horizontal="left" vertical="center"/>
    </xf>
    <xf numFmtId="16" fontId="146" fillId="4" borderId="7" xfId="7" applyNumberFormat="1" applyFont="1" applyFill="1" applyBorder="1" applyAlignment="1">
      <alignment horizontal="center" vertical="center"/>
    </xf>
    <xf numFmtId="166" fontId="146" fillId="4" borderId="7" xfId="0" applyNumberFormat="1" applyFont="1" applyFill="1" applyBorder="1" applyAlignment="1">
      <alignment horizontal="center" vertical="center"/>
    </xf>
    <xf numFmtId="166" fontId="151" fillId="4" borderId="7" xfId="0" applyNumberFormat="1" applyFont="1" applyFill="1" applyBorder="1" applyAlignment="1">
      <alignment horizontal="center" vertical="center"/>
    </xf>
    <xf numFmtId="0" fontId="145" fillId="4" borderId="7" xfId="10" applyFont="1" applyFill="1" applyBorder="1" applyAlignment="1">
      <alignment vertical="center"/>
    </xf>
    <xf numFmtId="166" fontId="146" fillId="4" borderId="10" xfId="0" applyNumberFormat="1" applyFont="1" applyFill="1" applyBorder="1" applyAlignment="1">
      <alignment horizontal="center" vertical="center"/>
    </xf>
    <xf numFmtId="0" fontId="164" fillId="4" borderId="0" xfId="12" applyFont="1" applyFill="1"/>
    <xf numFmtId="0" fontId="163" fillId="4" borderId="0" xfId="12" applyFont="1" applyFill="1" applyAlignment="1">
      <alignment horizontal="left"/>
    </xf>
    <xf numFmtId="0" fontId="163" fillId="4" borderId="0" xfId="12" applyFont="1" applyFill="1"/>
    <xf numFmtId="0" fontId="163" fillId="4" borderId="0" xfId="12" applyFont="1" applyFill="1" applyAlignment="1">
      <alignment horizontal="center"/>
    </xf>
    <xf numFmtId="0" fontId="184" fillId="4" borderId="31" xfId="0" applyFont="1" applyFill="1" applyBorder="1" applyAlignment="1">
      <alignment horizontal="center" vertical="center"/>
    </xf>
    <xf numFmtId="0" fontId="184" fillId="4" borderId="27" xfId="0" applyFont="1" applyFill="1" applyBorder="1" applyAlignment="1">
      <alignment horizontal="center" vertical="center"/>
    </xf>
    <xf numFmtId="0" fontId="141" fillId="4" borderId="31" xfId="0" applyFont="1" applyFill="1" applyBorder="1" applyAlignment="1">
      <alignment horizontal="center" vertical="center"/>
    </xf>
    <xf numFmtId="0" fontId="141" fillId="4" borderId="27" xfId="0" applyFont="1" applyFill="1" applyBorder="1" applyAlignment="1">
      <alignment horizontal="center" vertical="center"/>
    </xf>
    <xf numFmtId="0" fontId="144" fillId="4" borderId="25" xfId="0" applyFont="1" applyFill="1" applyBorder="1" applyAlignment="1">
      <alignment horizontal="center" vertical="center" wrapText="1"/>
    </xf>
    <xf numFmtId="0" fontId="144" fillId="4" borderId="34" xfId="0" applyFont="1" applyFill="1" applyBorder="1" applyAlignment="1">
      <alignment horizontal="right" vertical="center"/>
    </xf>
    <xf numFmtId="0" fontId="144" fillId="4" borderId="33" xfId="0" applyFont="1" applyFill="1" applyBorder="1" applyAlignment="1">
      <alignment horizontal="right" vertical="center"/>
    </xf>
    <xf numFmtId="0" fontId="144" fillId="4" borderId="26" xfId="0" applyFont="1" applyFill="1" applyBorder="1" applyAlignment="1">
      <alignment horizontal="center" vertical="center" wrapText="1"/>
    </xf>
    <xf numFmtId="167" fontId="176" fillId="4" borderId="12" xfId="14" applyNumberFormat="1" applyFont="1" applyFill="1" applyBorder="1" applyAlignment="1">
      <alignment horizontal="center" vertical="center"/>
    </xf>
    <xf numFmtId="0" fontId="144" fillId="4" borderId="17" xfId="0" applyFont="1" applyFill="1" applyBorder="1" applyAlignment="1">
      <alignment horizontal="center" vertical="center" wrapText="1"/>
    </xf>
    <xf numFmtId="0" fontId="145" fillId="4" borderId="35" xfId="0" applyFont="1" applyFill="1" applyBorder="1" applyAlignment="1">
      <alignment horizontal="left" vertical="center"/>
    </xf>
    <xf numFmtId="169" fontId="145" fillId="4" borderId="35" xfId="0" applyNumberFormat="1" applyFont="1" applyFill="1" applyBorder="1" applyAlignment="1">
      <alignment horizontal="center" vertical="center"/>
    </xf>
    <xf numFmtId="175" fontId="145" fillId="4" borderId="35" xfId="10" applyNumberFormat="1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center" vertical="center"/>
    </xf>
    <xf numFmtId="0" fontId="145" fillId="4" borderId="11" xfId="0" applyFont="1" applyFill="1" applyBorder="1" applyAlignment="1">
      <alignment horizontal="left" vertical="center"/>
    </xf>
    <xf numFmtId="172" fontId="145" fillId="4" borderId="32" xfId="0" applyNumberFormat="1" applyFont="1" applyFill="1" applyBorder="1" applyAlignment="1">
      <alignment horizontal="center" vertical="center"/>
    </xf>
    <xf numFmtId="175" fontId="145" fillId="4" borderId="7" xfId="10" applyNumberFormat="1" applyFont="1" applyFill="1" applyBorder="1" applyAlignment="1">
      <alignment horizontal="left" vertical="center"/>
    </xf>
    <xf numFmtId="169" fontId="145" fillId="4" borderId="7" xfId="10" applyNumberFormat="1" applyFont="1" applyFill="1" applyBorder="1" applyAlignment="1">
      <alignment horizontal="center" vertical="center"/>
    </xf>
    <xf numFmtId="0" fontId="145" fillId="4" borderId="0" xfId="0" applyFont="1" applyFill="1" applyAlignment="1">
      <alignment horizontal="left" vertical="center"/>
    </xf>
    <xf numFmtId="0" fontId="145" fillId="4" borderId="0" xfId="0" applyFont="1" applyFill="1" applyAlignment="1">
      <alignment horizontal="center" vertical="center"/>
    </xf>
    <xf numFmtId="166" fontId="146" fillId="4" borderId="0" xfId="0" applyNumberFormat="1" applyFont="1" applyFill="1" applyAlignment="1">
      <alignment horizontal="center" vertical="center"/>
    </xf>
    <xf numFmtId="0" fontId="145" fillId="4" borderId="0" xfId="10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165" fontId="159" fillId="4" borderId="0" xfId="0" applyNumberFormat="1" applyFont="1" applyFill="1" applyAlignment="1">
      <alignment horizontal="left"/>
    </xf>
    <xf numFmtId="166" fontId="160" fillId="4" borderId="0" xfId="0" applyNumberFormat="1" applyFont="1" applyFill="1" applyAlignment="1">
      <alignment horizontal="center"/>
    </xf>
    <xf numFmtId="166" fontId="174" fillId="4" borderId="0" xfId="0" applyNumberFormat="1" applyFont="1" applyFill="1" applyAlignment="1">
      <alignment horizontal="center"/>
    </xf>
    <xf numFmtId="0" fontId="145" fillId="4" borderId="0" xfId="10" applyFont="1" applyFill="1" applyAlignment="1">
      <alignment horizontal="left" vertical="center"/>
    </xf>
    <xf numFmtId="169" fontId="145" fillId="4" borderId="0" xfId="10" applyNumberFormat="1" applyFont="1" applyFill="1" applyAlignment="1">
      <alignment horizontal="left" vertical="center"/>
    </xf>
    <xf numFmtId="166" fontId="187" fillId="4" borderId="0" xfId="0" applyNumberFormat="1" applyFont="1" applyFill="1" applyAlignment="1">
      <alignment horizontal="center"/>
    </xf>
    <xf numFmtId="0" fontId="154" fillId="4" borderId="0" xfId="12" applyFont="1" applyFill="1"/>
    <xf numFmtId="0" fontId="162" fillId="4" borderId="0" xfId="9" applyFont="1" applyFill="1" applyAlignment="1">
      <alignment vertical="center"/>
    </xf>
    <xf numFmtId="0" fontId="155" fillId="4" borderId="0" xfId="12" applyFont="1" applyFill="1" applyAlignment="1">
      <alignment horizontal="left"/>
    </xf>
    <xf numFmtId="0" fontId="165" fillId="4" borderId="0" xfId="12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0" fontId="166" fillId="4" borderId="0" xfId="12" applyFont="1" applyFill="1" applyAlignment="1">
      <alignment vertical="center"/>
    </xf>
    <xf numFmtId="0" fontId="151" fillId="4" borderId="0" xfId="11" applyFont="1" applyFill="1" applyAlignment="1">
      <alignment vertical="center"/>
    </xf>
    <xf numFmtId="0" fontId="151" fillId="4" borderId="0" xfId="11" applyFont="1" applyFill="1" applyAlignment="1">
      <alignment horizontal="center" vertical="center"/>
    </xf>
    <xf numFmtId="0" fontId="168" fillId="4" borderId="0" xfId="12" applyFont="1" applyFill="1" applyAlignment="1">
      <alignment vertical="center"/>
    </xf>
    <xf numFmtId="0" fontId="145" fillId="4" borderId="0" xfId="6" applyFont="1" applyFill="1" applyAlignment="1">
      <alignment vertical="center"/>
    </xf>
    <xf numFmtId="0" fontId="151" fillId="4" borderId="0" xfId="6" applyFont="1" applyFill="1" applyAlignment="1">
      <alignment horizontal="center"/>
    </xf>
    <xf numFmtId="16" fontId="143" fillId="4" borderId="0" xfId="12" applyNumberFormat="1" applyFont="1" applyFill="1" applyAlignment="1">
      <alignment horizontal="center" vertical="center"/>
    </xf>
    <xf numFmtId="0" fontId="148" fillId="4" borderId="0" xfId="6" applyFont="1" applyFill="1" applyAlignment="1">
      <alignment vertical="center"/>
    </xf>
    <xf numFmtId="0" fontId="145" fillId="4" borderId="0" xfId="6" applyFont="1" applyFill="1" applyAlignment="1">
      <alignment horizontal="left" vertical="center"/>
    </xf>
    <xf numFmtId="0" fontId="151" fillId="4" borderId="0" xfId="6" applyFont="1" applyFill="1"/>
    <xf numFmtId="0" fontId="159" fillId="4" borderId="0" xfId="6" applyFont="1" applyFill="1" applyAlignment="1">
      <alignment vertical="center"/>
    </xf>
    <xf numFmtId="16" fontId="176" fillId="4" borderId="0" xfId="12" quotePrefix="1" applyNumberFormat="1" applyFont="1" applyFill="1" applyAlignment="1">
      <alignment horizontal="center" vertical="center"/>
    </xf>
    <xf numFmtId="0" fontId="159" fillId="4" borderId="0" xfId="6" applyFont="1" applyFill="1" applyAlignment="1">
      <alignment horizontal="left" vertical="center"/>
    </xf>
    <xf numFmtId="0" fontId="151" fillId="4" borderId="0" xfId="12" applyFont="1" applyFill="1" applyAlignment="1">
      <alignment horizontal="center"/>
    </xf>
    <xf numFmtId="14" fontId="153" fillId="2" borderId="0" xfId="0" applyNumberFormat="1" applyFont="1" applyFill="1" applyAlignment="1">
      <alignment horizontal="left" vertical="center"/>
    </xf>
    <xf numFmtId="164" fontId="180" fillId="4" borderId="0" xfId="2" applyNumberFormat="1" applyFont="1" applyFill="1" applyAlignment="1" applyProtection="1">
      <alignment horizontal="left"/>
    </xf>
    <xf numFmtId="169" fontId="145" fillId="0" borderId="35" xfId="10" applyNumberFormat="1" applyFont="1" applyBorder="1" applyAlignment="1">
      <alignment horizontal="center" vertical="center" wrapText="1"/>
    </xf>
    <xf numFmtId="0" fontId="152" fillId="4" borderId="0" xfId="12" applyFont="1" applyFill="1" applyAlignment="1">
      <alignment horizontal="center" vertical="center"/>
    </xf>
    <xf numFmtId="176" fontId="145" fillId="0" borderId="0" xfId="12" applyNumberFormat="1" applyFont="1" applyAlignment="1">
      <alignment horizontal="center" vertical="center"/>
    </xf>
    <xf numFmtId="0" fontId="188" fillId="0" borderId="0" xfId="12" applyFont="1" applyAlignment="1">
      <alignment vertical="center"/>
    </xf>
    <xf numFmtId="0" fontId="155" fillId="2" borderId="0" xfId="12" applyFont="1" applyFill="1" applyAlignment="1">
      <alignment horizontal="center" vertical="center"/>
    </xf>
    <xf numFmtId="0" fontId="143" fillId="2" borderId="0" xfId="12" applyFont="1" applyFill="1" applyAlignment="1">
      <alignment horizontal="center" vertical="center"/>
    </xf>
    <xf numFmtId="0" fontId="188" fillId="2" borderId="0" xfId="10" applyFont="1" applyFill="1" applyAlignment="1">
      <alignment horizontal="center" vertical="center"/>
    </xf>
    <xf numFmtId="0" fontId="145" fillId="2" borderId="0" xfId="10" applyFont="1" applyFill="1" applyAlignment="1">
      <alignment horizontal="center" vertical="center"/>
    </xf>
    <xf numFmtId="0" fontId="145" fillId="2" borderId="0" xfId="6" applyFont="1" applyFill="1" applyAlignment="1">
      <alignment horizontal="center" vertical="center"/>
    </xf>
    <xf numFmtId="0" fontId="159" fillId="2" borderId="0" xfId="6" applyFont="1" applyFill="1" applyAlignment="1">
      <alignment horizontal="center" vertical="center"/>
    </xf>
    <xf numFmtId="164" fontId="156" fillId="0" borderId="0" xfId="222" applyNumberFormat="1" applyFont="1" applyFill="1" applyAlignment="1" applyProtection="1">
      <alignment horizontal="left"/>
    </xf>
    <xf numFmtId="164" fontId="173" fillId="0" borderId="0" xfId="222" applyNumberFormat="1" applyFont="1" applyFill="1" applyAlignment="1" applyProtection="1">
      <alignment horizontal="left"/>
    </xf>
    <xf numFmtId="165" fontId="159" fillId="0" borderId="0" xfId="221" applyNumberFormat="1" applyFont="1" applyAlignment="1">
      <alignment horizontal="left"/>
    </xf>
    <xf numFmtId="166" fontId="160" fillId="0" borderId="0" xfId="221" applyNumberFormat="1" applyFont="1" applyAlignment="1">
      <alignment horizontal="center"/>
    </xf>
    <xf numFmtId="0" fontId="145" fillId="2" borderId="14" xfId="221" applyFont="1" applyFill="1" applyBorder="1" applyAlignment="1">
      <alignment horizontal="left" vertical="center"/>
    </xf>
    <xf numFmtId="169" fontId="145" fillId="2" borderId="0" xfId="221" applyNumberFormat="1" applyFont="1" applyFill="1" applyAlignment="1">
      <alignment horizontal="center" vertical="center"/>
    </xf>
    <xf numFmtId="166" fontId="146" fillId="2" borderId="0" xfId="221" applyNumberFormat="1" applyFont="1" applyFill="1" applyAlignment="1">
      <alignment horizontal="center" vertical="center"/>
    </xf>
    <xf numFmtId="0" fontId="142" fillId="3" borderId="53" xfId="221" applyFont="1" applyFill="1" applyBorder="1" applyAlignment="1">
      <alignment horizontal="center" vertical="center"/>
    </xf>
    <xf numFmtId="0" fontId="142" fillId="3" borderId="53" xfId="14" applyFont="1" applyFill="1" applyBorder="1" applyAlignment="1">
      <alignment horizontal="center" vertical="center"/>
    </xf>
    <xf numFmtId="0" fontId="142" fillId="3" borderId="48" xfId="221" applyFont="1" applyFill="1" applyBorder="1" applyAlignment="1">
      <alignment horizontal="center" vertical="center"/>
    </xf>
    <xf numFmtId="167" fontId="142" fillId="3" borderId="53" xfId="14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20" fontId="144" fillId="3" borderId="54" xfId="221" applyNumberFormat="1" applyFont="1" applyFill="1" applyBorder="1" applyAlignment="1">
      <alignment horizontal="center" vertical="center"/>
    </xf>
    <xf numFmtId="0" fontId="148" fillId="0" borderId="54" xfId="221" applyFont="1" applyBorder="1" applyAlignment="1">
      <alignment horizontal="left" vertical="center"/>
    </xf>
    <xf numFmtId="169" fontId="148" fillId="0" borderId="54" xfId="221" applyNumberFormat="1" applyFont="1" applyBorder="1" applyAlignment="1">
      <alignment horizontal="center" vertical="center"/>
    </xf>
    <xf numFmtId="166" fontId="149" fillId="0" borderId="54" xfId="221" applyNumberFormat="1" applyFont="1" applyBorder="1" applyAlignment="1">
      <alignment horizontal="center" vertical="center"/>
    </xf>
    <xf numFmtId="0" fontId="151" fillId="0" borderId="0" xfId="221" applyFont="1" applyAlignment="1" applyProtection="1">
      <alignment horizontal="center" vertical="center" wrapText="1"/>
      <protection locked="0" hidden="1"/>
    </xf>
    <xf numFmtId="166" fontId="146" fillId="0" borderId="0" xfId="221" applyNumberFormat="1" applyFont="1" applyAlignment="1">
      <alignment horizontal="center" vertical="center"/>
    </xf>
    <xf numFmtId="0" fontId="154" fillId="0" borderId="16" xfId="221" applyFont="1" applyBorder="1" applyAlignment="1">
      <alignment horizontal="left"/>
    </xf>
    <xf numFmtId="174" fontId="145" fillId="0" borderId="0" xfId="221" applyNumberFormat="1" applyFont="1" applyAlignment="1">
      <alignment horizontal="center" vertical="center"/>
    </xf>
    <xf numFmtId="0" fontId="154" fillId="0" borderId="0" xfId="221" applyFont="1" applyAlignment="1">
      <alignment horizontal="left" vertical="center"/>
    </xf>
    <xf numFmtId="170" fontId="154" fillId="0" borderId="0" xfId="221" applyNumberFormat="1" applyFont="1" applyAlignment="1">
      <alignment horizontal="right" vertical="center"/>
    </xf>
    <xf numFmtId="0" fontId="169" fillId="0" borderId="0" xfId="221" applyFont="1"/>
    <xf numFmtId="176" fontId="145" fillId="0" borderId="54" xfId="12" applyNumberFormat="1" applyFont="1" applyBorder="1" applyAlignment="1">
      <alignment horizontal="center" vertical="center"/>
    </xf>
    <xf numFmtId="166" fontId="146" fillId="0" borderId="54" xfId="0" applyNumberFormat="1" applyFont="1" applyBorder="1" applyAlignment="1">
      <alignment horizontal="center" vertical="center"/>
    </xf>
    <xf numFmtId="169" fontId="145" fillId="0" borderId="54" xfId="10" applyNumberFormat="1" applyFont="1" applyBorder="1" applyAlignment="1">
      <alignment horizontal="center" vertical="center" wrapText="1"/>
    </xf>
    <xf numFmtId="166" fontId="146" fillId="4" borderId="54" xfId="0" applyNumberFormat="1" applyFont="1" applyFill="1" applyBorder="1" applyAlignment="1">
      <alignment horizontal="center" vertical="center"/>
    </xf>
    <xf numFmtId="169" fontId="188" fillId="0" borderId="54" xfId="10" applyNumberFormat="1" applyFont="1" applyBorder="1" applyAlignment="1">
      <alignment horizontal="center" vertical="center"/>
    </xf>
    <xf numFmtId="0" fontId="145" fillId="0" borderId="54" xfId="10" applyFont="1" applyBorder="1" applyAlignment="1">
      <alignment horizontal="center" vertical="center"/>
    </xf>
    <xf numFmtId="14" fontId="163" fillId="4" borderId="0" xfId="12" applyNumberFormat="1" applyFont="1" applyFill="1" applyAlignment="1">
      <alignment horizontal="left"/>
    </xf>
    <xf numFmtId="0" fontId="139" fillId="0" borderId="0" xfId="12" applyFont="1" applyAlignment="1">
      <alignment vertical="center"/>
    </xf>
    <xf numFmtId="0" fontId="145" fillId="0" borderId="35" xfId="0" applyFont="1" applyBorder="1" applyAlignment="1">
      <alignment horizontal="left" vertical="center" indent="1"/>
    </xf>
    <xf numFmtId="0" fontId="145" fillId="0" borderId="54" xfId="0" applyFont="1" applyBorder="1" applyAlignment="1">
      <alignment horizontal="left" vertical="center" indent="1"/>
    </xf>
    <xf numFmtId="0" fontId="200" fillId="0" borderId="0" xfId="12" applyFont="1" applyAlignment="1">
      <alignment horizontal="right"/>
    </xf>
    <xf numFmtId="0" fontId="201" fillId="0" borderId="0" xfId="12" applyFont="1"/>
    <xf numFmtId="0" fontId="145" fillId="0" borderId="54" xfId="0" applyFont="1" applyBorder="1" applyAlignment="1">
      <alignment horizontal="left" indent="1"/>
    </xf>
    <xf numFmtId="0" fontId="200" fillId="0" borderId="0" xfId="12" applyFont="1"/>
    <xf numFmtId="176" fontId="145" fillId="0" borderId="35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center"/>
    </xf>
    <xf numFmtId="183" fontId="145" fillId="0" borderId="0" xfId="6" applyNumberFormat="1" applyFont="1" applyAlignment="1">
      <alignment horizontal="center"/>
    </xf>
    <xf numFmtId="0" fontId="145" fillId="0" borderId="0" xfId="6" applyFont="1" applyAlignment="1">
      <alignment horizontal="left"/>
    </xf>
    <xf numFmtId="166" fontId="64" fillId="2" borderId="54" xfId="0" applyNumberFormat="1" applyFont="1" applyFill="1" applyBorder="1" applyAlignment="1">
      <alignment horizontal="center" vertical="center"/>
    </xf>
    <xf numFmtId="0" fontId="176" fillId="3" borderId="54" xfId="0" applyFont="1" applyFill="1" applyBorder="1" applyAlignment="1">
      <alignment horizontal="center" vertical="center"/>
    </xf>
    <xf numFmtId="0" fontId="176" fillId="5" borderId="54" xfId="0" applyFont="1" applyFill="1" applyBorder="1" applyAlignment="1">
      <alignment horizontal="center" vertical="center"/>
    </xf>
    <xf numFmtId="0" fontId="185" fillId="3" borderId="54" xfId="0" applyFont="1" applyFill="1" applyBorder="1" applyAlignment="1">
      <alignment horizontal="center" vertical="center"/>
    </xf>
    <xf numFmtId="0" fontId="176" fillId="5" borderId="54" xfId="14" applyFont="1" applyFill="1" applyBorder="1" applyAlignment="1">
      <alignment horizontal="center" vertical="center"/>
    </xf>
    <xf numFmtId="0" fontId="176" fillId="3" borderId="54" xfId="14" applyFont="1" applyFill="1" applyBorder="1" applyAlignment="1">
      <alignment horizontal="center" vertical="center"/>
    </xf>
    <xf numFmtId="20" fontId="185" fillId="3" borderId="54" xfId="0" applyNumberFormat="1" applyFont="1" applyFill="1" applyBorder="1" applyAlignment="1">
      <alignment horizontal="center" vertical="center"/>
    </xf>
    <xf numFmtId="0" fontId="147" fillId="4" borderId="0" xfId="0" applyFont="1" applyFill="1" applyAlignment="1">
      <alignment horizontal="center" vertical="center"/>
    </xf>
    <xf numFmtId="0" fontId="147" fillId="4" borderId="0" xfId="14" applyFont="1" applyFill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7" fillId="28" borderId="54" xfId="14" applyFont="1" applyFill="1" applyBorder="1" applyAlignment="1">
      <alignment horizontal="center" vertical="center"/>
    </xf>
    <xf numFmtId="166" fontId="64" fillId="0" borderId="54" xfId="0" applyNumberFormat="1" applyFont="1" applyBorder="1" applyAlignment="1">
      <alignment horizontal="center" vertical="center"/>
    </xf>
    <xf numFmtId="166" fontId="160" fillId="0" borderId="57" xfId="0" applyNumberFormat="1" applyFont="1" applyBorder="1" applyAlignment="1">
      <alignment horizontal="center"/>
    </xf>
    <xf numFmtId="0" fontId="158" fillId="0" borderId="14" xfId="12" applyFont="1" applyBorder="1" applyAlignment="1">
      <alignment horizontal="center" vertical="center"/>
    </xf>
    <xf numFmtId="169" fontId="145" fillId="2" borderId="57" xfId="10" applyNumberFormat="1" applyFont="1" applyFill="1" applyBorder="1" applyAlignment="1">
      <alignment horizontal="left" vertical="center"/>
    </xf>
    <xf numFmtId="0" fontId="151" fillId="2" borderId="14" xfId="12" applyFont="1" applyFill="1" applyBorder="1" applyAlignment="1">
      <alignment vertical="center"/>
    </xf>
    <xf numFmtId="176" fontId="145" fillId="0" borderId="54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left"/>
    </xf>
    <xf numFmtId="0" fontId="188" fillId="2" borderId="0" xfId="12" applyFont="1" applyFill="1" applyAlignment="1">
      <alignment horizontal="center" vertical="center"/>
    </xf>
    <xf numFmtId="0" fontId="145" fillId="0" borderId="0" xfId="0" applyFont="1" applyAlignment="1">
      <alignment horizontal="left" vertical="center" indent="1"/>
    </xf>
    <xf numFmtId="0" fontId="139" fillId="0" borderId="54" xfId="221" applyFont="1" applyBorder="1"/>
    <xf numFmtId="0" fontId="139" fillId="0" borderId="54" xfId="221" applyFont="1" applyBorder="1" applyAlignment="1">
      <alignment horizontal="center"/>
    </xf>
    <xf numFmtId="166" fontId="140" fillId="0" borderId="54" xfId="221" applyNumberFormat="1" applyFont="1" applyBorder="1" applyAlignment="1">
      <alignment horizontal="center" vertical="center"/>
    </xf>
    <xf numFmtId="0" fontId="154" fillId="0" borderId="0" xfId="221" applyFont="1" applyAlignment="1">
      <alignment horizontal="left"/>
    </xf>
    <xf numFmtId="14" fontId="14" fillId="2" borderId="0" xfId="12" applyNumberFormat="1" applyFill="1" applyAlignment="1">
      <alignment horizontal="left"/>
    </xf>
    <xf numFmtId="0" fontId="150" fillId="2" borderId="0" xfId="12" applyFont="1" applyFill="1" applyAlignment="1">
      <alignment vertical="center"/>
    </xf>
    <xf numFmtId="0" fontId="152" fillId="2" borderId="0" xfId="12" applyFont="1" applyFill="1" applyAlignment="1">
      <alignment vertical="center"/>
    </xf>
    <xf numFmtId="0" fontId="144" fillId="0" borderId="0" xfId="12" applyFont="1"/>
    <xf numFmtId="0" fontId="146" fillId="2" borderId="0" xfId="10" applyFont="1" applyFill="1" applyAlignment="1">
      <alignment horizontal="left" vertical="center"/>
    </xf>
    <xf numFmtId="0" fontId="176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/>
    </xf>
    <xf numFmtId="0" fontId="176" fillId="28" borderId="54" xfId="14" applyFont="1" applyFill="1" applyBorder="1" applyAlignment="1">
      <alignment horizontal="center" vertical="center"/>
    </xf>
    <xf numFmtId="0" fontId="185" fillId="28" borderId="54" xfId="0" applyFont="1" applyFill="1" applyBorder="1" applyAlignment="1">
      <alignment horizontal="center" vertical="center"/>
    </xf>
    <xf numFmtId="0" fontId="155" fillId="28" borderId="54" xfId="0" applyFont="1" applyFill="1" applyBorder="1" applyAlignment="1">
      <alignment horizontal="center" vertical="center"/>
    </xf>
    <xf numFmtId="0" fontId="204" fillId="0" borderId="0" xfId="0" applyFont="1" applyAlignment="1">
      <alignment horizontal="left" vertical="center" indent="1"/>
    </xf>
    <xf numFmtId="176" fontId="204" fillId="0" borderId="0" xfId="12" applyNumberFormat="1" applyFont="1" applyAlignment="1">
      <alignment horizontal="center" vertical="center"/>
    </xf>
    <xf numFmtId="166" fontId="205" fillId="0" borderId="0" xfId="0" applyNumberFormat="1" applyFont="1" applyAlignment="1">
      <alignment horizontal="center" vertical="center"/>
    </xf>
    <xf numFmtId="166" fontId="186" fillId="0" borderId="54" xfId="0" applyNumberFormat="1" applyFont="1" applyBorder="1" applyAlignment="1">
      <alignment horizontal="center" vertical="center"/>
    </xf>
    <xf numFmtId="0" fontId="186" fillId="0" borderId="54" xfId="0" applyFont="1" applyBorder="1" applyAlignment="1">
      <alignment horizontal="left" vertical="center" indent="1"/>
    </xf>
    <xf numFmtId="176" fontId="186" fillId="0" borderId="54" xfId="12" applyNumberFormat="1" applyFont="1" applyBorder="1" applyAlignment="1">
      <alignment horizontal="center" vertical="center"/>
    </xf>
    <xf numFmtId="176" fontId="146" fillId="0" borderId="54" xfId="12" applyNumberFormat="1" applyFont="1" applyBorder="1" applyAlignment="1">
      <alignment horizontal="center" vertical="center"/>
    </xf>
    <xf numFmtId="184" fontId="145" fillId="0" borderId="0" xfId="6" applyNumberFormat="1" applyFont="1" applyAlignment="1">
      <alignment horizontal="left" vertical="center"/>
    </xf>
    <xf numFmtId="0" fontId="139" fillId="2" borderId="0" xfId="12" applyFont="1" applyFill="1" applyAlignment="1">
      <alignment vertical="center"/>
    </xf>
    <xf numFmtId="0" fontId="148" fillId="0" borderId="56" xfId="221" applyFont="1" applyBorder="1" applyAlignment="1">
      <alignment horizontal="left" vertical="center"/>
    </xf>
    <xf numFmtId="0" fontId="28" fillId="3" borderId="54" xfId="0" applyFont="1" applyFill="1" applyBorder="1" applyAlignment="1">
      <alignment horizontal="center" vertical="center"/>
    </xf>
    <xf numFmtId="0" fontId="28" fillId="3" borderId="54" xfId="14" applyFont="1" applyFill="1" applyBorder="1" applyAlignment="1">
      <alignment horizontal="center" vertical="center"/>
    </xf>
    <xf numFmtId="167" fontId="28" fillId="3" borderId="54" xfId="14" applyNumberFormat="1" applyFont="1" applyFill="1" applyBorder="1" applyAlignment="1">
      <alignment horizontal="center" vertical="center"/>
    </xf>
    <xf numFmtId="0" fontId="139" fillId="0" borderId="0" xfId="221" applyFont="1" applyBorder="1"/>
    <xf numFmtId="0" fontId="139" fillId="0" borderId="0" xfId="221" applyFont="1" applyBorder="1" applyAlignment="1">
      <alignment horizontal="center"/>
    </xf>
    <xf numFmtId="166" fontId="140" fillId="0" borderId="0" xfId="221" applyNumberFormat="1" applyFont="1" applyBorder="1" applyAlignment="1">
      <alignment horizontal="center" vertical="center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6" fillId="0" borderId="20" xfId="6" applyFont="1" applyBorder="1" applyAlignment="1">
      <alignment horizontal="center"/>
    </xf>
    <xf numFmtId="0" fontId="46" fillId="0" borderId="3" xfId="6" applyFont="1" applyBorder="1" applyAlignment="1">
      <alignment horizontal="center"/>
    </xf>
    <xf numFmtId="0" fontId="46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166" fontId="139" fillId="29" borderId="56" xfId="221" applyNumberFormat="1" applyFont="1" applyFill="1" applyBorder="1" applyAlignment="1">
      <alignment horizontal="center" vertical="center"/>
    </xf>
    <xf numFmtId="166" fontId="139" fillId="29" borderId="59" xfId="221" applyNumberFormat="1" applyFont="1" applyFill="1" applyBorder="1" applyAlignment="1">
      <alignment horizontal="center" vertical="center"/>
    </xf>
    <xf numFmtId="166" fontId="139" fillId="29" borderId="55" xfId="221" applyNumberFormat="1" applyFont="1" applyFill="1" applyBorder="1" applyAlignment="1">
      <alignment horizontal="center" vertical="center"/>
    </xf>
    <xf numFmtId="0" fontId="142" fillId="3" borderId="49" xfId="221" applyFont="1" applyFill="1" applyBorder="1" applyAlignment="1">
      <alignment horizontal="center" vertical="center"/>
    </xf>
    <xf numFmtId="0" fontId="142" fillId="3" borderId="52" xfId="221" applyFont="1" applyFill="1" applyBorder="1" applyAlignment="1">
      <alignment horizontal="center" vertical="center"/>
    </xf>
    <xf numFmtId="0" fontId="150" fillId="0" borderId="0" xfId="12" applyFont="1" applyAlignment="1">
      <alignment horizontal="center" vertical="center"/>
    </xf>
    <xf numFmtId="0" fontId="163" fillId="0" borderId="0" xfId="221" applyFont="1" applyAlignment="1">
      <alignment horizontal="center" vertical="center"/>
    </xf>
    <xf numFmtId="0" fontId="152" fillId="0" borderId="0" xfId="12" applyFont="1" applyAlignment="1">
      <alignment horizontal="center" vertical="center"/>
    </xf>
    <xf numFmtId="0" fontId="170" fillId="0" borderId="0" xfId="221" applyFont="1" applyAlignment="1">
      <alignment vertical="center"/>
    </xf>
    <xf numFmtId="0" fontId="171" fillId="2" borderId="0" xfId="12" applyFont="1" applyFill="1" applyAlignment="1">
      <alignment horizontal="center" vertical="center"/>
    </xf>
    <xf numFmtId="0" fontId="172" fillId="0" borderId="0" xfId="221" applyFont="1"/>
    <xf numFmtId="0" fontId="141" fillId="3" borderId="50" xfId="221" applyFont="1" applyFill="1" applyBorder="1" applyAlignment="1">
      <alignment horizontal="center" vertical="center"/>
    </xf>
    <xf numFmtId="0" fontId="141" fillId="3" borderId="51" xfId="221" applyFont="1" applyFill="1" applyBorder="1" applyAlignment="1">
      <alignment horizontal="center" vertical="center"/>
    </xf>
    <xf numFmtId="0" fontId="141" fillId="3" borderId="47" xfId="221" applyFont="1" applyFill="1" applyBorder="1" applyAlignment="1">
      <alignment horizontal="center" vertical="center" wrapText="1"/>
    </xf>
    <xf numFmtId="0" fontId="141" fillId="3" borderId="53" xfId="221" applyFont="1" applyFill="1" applyBorder="1" applyAlignment="1">
      <alignment horizontal="center" vertical="center" wrapText="1"/>
    </xf>
    <xf numFmtId="0" fontId="142" fillId="3" borderId="47" xfId="221" applyFont="1" applyFill="1" applyBorder="1" applyAlignment="1">
      <alignment horizontal="center" vertical="center"/>
    </xf>
    <xf numFmtId="166" fontId="148" fillId="29" borderId="56" xfId="221" applyNumberFormat="1" applyFont="1" applyFill="1" applyBorder="1" applyAlignment="1">
      <alignment horizontal="center" vertical="center"/>
    </xf>
    <xf numFmtId="166" fontId="148" fillId="29" borderId="59" xfId="221" applyNumberFormat="1" applyFont="1" applyFill="1" applyBorder="1" applyAlignment="1">
      <alignment horizontal="center" vertical="center"/>
    </xf>
    <xf numFmtId="166" fontId="148" fillId="29" borderId="55" xfId="221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0" fontId="144" fillId="3" borderId="56" xfId="221" applyFont="1" applyFill="1" applyBorder="1" applyAlignment="1">
      <alignment horizontal="center" vertical="center"/>
    </xf>
    <xf numFmtId="0" fontId="144" fillId="3" borderId="55" xfId="221" applyFont="1" applyFill="1" applyBorder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52" fillId="2" borderId="0" xfId="12" applyFont="1" applyFill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 wrapText="1"/>
    </xf>
    <xf numFmtId="0" fontId="164" fillId="3" borderId="23" xfId="0" applyFont="1" applyFill="1" applyBorder="1" applyAlignment="1">
      <alignment horizontal="center" vertical="center"/>
    </xf>
    <xf numFmtId="0" fontId="178" fillId="0" borderId="0" xfId="12" applyFont="1" applyAlignment="1">
      <alignment horizontal="center" vertical="center"/>
    </xf>
    <xf numFmtId="0" fontId="199" fillId="3" borderId="24" xfId="0" applyFont="1" applyFill="1" applyBorder="1" applyAlignment="1">
      <alignment horizontal="center" vertical="center"/>
    </xf>
    <xf numFmtId="0" fontId="199" fillId="3" borderId="8" xfId="0" applyFont="1" applyFill="1" applyBorder="1" applyAlignment="1">
      <alignment horizontal="center" vertical="center"/>
    </xf>
    <xf numFmtId="0" fontId="199" fillId="3" borderId="22" xfId="0" applyFont="1" applyFill="1" applyBorder="1" applyAlignment="1">
      <alignment horizontal="center" vertical="center" wrapText="1"/>
    </xf>
    <xf numFmtId="0" fontId="199" fillId="3" borderId="1" xfId="0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/>
    </xf>
    <xf numFmtId="0" fontId="164" fillId="3" borderId="31" xfId="0" applyFont="1" applyFill="1" applyBorder="1" applyAlignment="1">
      <alignment horizontal="center" vertical="center" wrapText="1"/>
    </xf>
    <xf numFmtId="0" fontId="164" fillId="3" borderId="27" xfId="0" applyFont="1" applyFill="1" applyBorder="1" applyAlignment="1">
      <alignment horizontal="center" vertical="center"/>
    </xf>
    <xf numFmtId="0" fontId="164" fillId="3" borderId="27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144" fillId="3" borderId="27" xfId="0" applyFont="1" applyFill="1" applyBorder="1" applyAlignment="1">
      <alignment horizontal="center" vertical="center"/>
    </xf>
    <xf numFmtId="0" fontId="144" fillId="3" borderId="23" xfId="0" applyFont="1" applyFill="1" applyBorder="1" applyAlignment="1">
      <alignment horizontal="center" vertical="center"/>
    </xf>
    <xf numFmtId="0" fontId="147" fillId="3" borderId="24" xfId="0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horizontal="center" vertical="center"/>
    </xf>
    <xf numFmtId="0" fontId="141" fillId="3" borderId="22" xfId="0" applyFont="1" applyFill="1" applyBorder="1" applyAlignment="1">
      <alignment horizontal="center" vertical="center" wrapText="1"/>
    </xf>
    <xf numFmtId="0" fontId="141" fillId="3" borderId="22" xfId="0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 wrapText="1"/>
    </xf>
    <xf numFmtId="0" fontId="147" fillId="3" borderId="1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/>
    </xf>
    <xf numFmtId="171" fontId="145" fillId="0" borderId="0" xfId="6" applyNumberFormat="1" applyFont="1" applyAlignment="1">
      <alignment horizontal="left"/>
    </xf>
    <xf numFmtId="0" fontId="144" fillId="3" borderId="54" xfId="0" applyFont="1" applyFill="1" applyBorder="1" applyAlignment="1">
      <alignment horizontal="center" vertical="center"/>
    </xf>
    <xf numFmtId="0" fontId="144" fillId="3" borderId="31" xfId="0" applyFont="1" applyFill="1" applyBorder="1" applyAlignment="1">
      <alignment horizontal="center" vertical="center"/>
    </xf>
    <xf numFmtId="0" fontId="144" fillId="3" borderId="56" xfId="0" applyFont="1" applyFill="1" applyBorder="1" applyAlignment="1">
      <alignment horizontal="center" vertical="center"/>
    </xf>
    <xf numFmtId="0" fontId="144" fillId="3" borderId="54" xfId="0" applyFont="1" applyFill="1" applyBorder="1" applyAlignment="1">
      <alignment horizontal="center" vertical="center" wrapText="1"/>
    </xf>
    <xf numFmtId="0" fontId="141" fillId="3" borderId="17" xfId="0" applyFont="1" applyFill="1" applyBorder="1" applyAlignment="1">
      <alignment horizontal="center" vertical="center" wrapText="1"/>
    </xf>
    <xf numFmtId="0" fontId="141" fillId="3" borderId="35" xfId="0" applyFont="1" applyFill="1" applyBorder="1" applyAlignment="1">
      <alignment horizontal="center" vertical="center" wrapText="1"/>
    </xf>
    <xf numFmtId="0" fontId="147" fillId="3" borderId="22" xfId="0" applyFont="1" applyFill="1" applyBorder="1" applyAlignment="1">
      <alignment horizontal="center" vertical="center"/>
    </xf>
    <xf numFmtId="0" fontId="147" fillId="3" borderId="1" xfId="0" applyFont="1" applyFill="1" applyBorder="1" applyAlignment="1">
      <alignment horizontal="center" vertical="center"/>
    </xf>
    <xf numFmtId="166" fontId="146" fillId="4" borderId="58" xfId="0" applyNumberFormat="1" applyFont="1" applyFill="1" applyBorder="1" applyAlignment="1">
      <alignment horizontal="center" vertical="center"/>
    </xf>
    <xf numFmtId="166" fontId="146" fillId="4" borderId="17" xfId="0" applyNumberFormat="1" applyFont="1" applyFill="1" applyBorder="1" applyAlignment="1">
      <alignment horizontal="center" vertical="center"/>
    </xf>
    <xf numFmtId="0" fontId="145" fillId="0" borderId="58" xfId="0" applyFont="1" applyBorder="1" applyAlignment="1">
      <alignment horizontal="left" vertical="center"/>
    </xf>
    <xf numFmtId="0" fontId="145" fillId="0" borderId="17" xfId="0" applyFont="1" applyBorder="1" applyAlignment="1">
      <alignment horizontal="left" vertical="center"/>
    </xf>
    <xf numFmtId="169" fontId="145" fillId="0" borderId="58" xfId="10" applyNumberFormat="1" applyFont="1" applyBorder="1" applyAlignment="1">
      <alignment horizontal="center" vertical="center" wrapText="1"/>
    </xf>
    <xf numFmtId="169" fontId="145" fillId="0" borderId="17" xfId="10" applyNumberFormat="1" applyFont="1" applyBorder="1" applyAlignment="1">
      <alignment horizontal="center" vertical="center" wrapText="1"/>
    </xf>
    <xf numFmtId="0" fontId="142" fillId="3" borderId="31" xfId="0" applyFont="1" applyFill="1" applyBorder="1" applyAlignment="1">
      <alignment horizontal="center" vertical="center" wrapText="1"/>
    </xf>
    <xf numFmtId="0" fontId="142" fillId="3" borderId="27" xfId="0" applyFont="1" applyFill="1" applyBorder="1" applyAlignment="1">
      <alignment horizontal="center" vertical="center" wrapText="1"/>
    </xf>
    <xf numFmtId="0" fontId="147" fillId="3" borderId="28" xfId="0" applyFont="1" applyFill="1" applyBorder="1" applyAlignment="1">
      <alignment horizontal="center" vertical="center"/>
    </xf>
    <xf numFmtId="0" fontId="147" fillId="3" borderId="29" xfId="0" applyFont="1" applyFill="1" applyBorder="1" applyAlignment="1">
      <alignment horizontal="center" vertical="center"/>
    </xf>
    <xf numFmtId="0" fontId="147" fillId="3" borderId="25" xfId="0" applyFont="1" applyFill="1" applyBorder="1" applyAlignment="1">
      <alignment horizontal="center" vertical="center" wrapText="1"/>
    </xf>
    <xf numFmtId="0" fontId="147" fillId="3" borderId="26" xfId="0" applyFont="1" applyFill="1" applyBorder="1" applyAlignment="1">
      <alignment horizontal="center" vertical="center" wrapText="1"/>
    </xf>
    <xf numFmtId="0" fontId="144" fillId="3" borderId="31" xfId="0" applyFont="1" applyFill="1" applyBorder="1" applyAlignment="1">
      <alignment horizontal="center" vertical="center" wrapText="1"/>
    </xf>
    <xf numFmtId="0" fontId="144" fillId="3" borderId="27" xfId="0" applyFont="1" applyFill="1" applyBorder="1" applyAlignment="1">
      <alignment horizontal="center" vertical="center" wrapText="1"/>
    </xf>
    <xf numFmtId="0" fontId="141" fillId="3" borderId="31" xfId="0" applyFont="1" applyFill="1" applyBorder="1" applyAlignment="1">
      <alignment horizontal="center" vertical="center" wrapText="1"/>
    </xf>
    <xf numFmtId="0" fontId="141" fillId="3" borderId="27" xfId="0" applyFont="1" applyFill="1" applyBorder="1" applyAlignment="1">
      <alignment horizontal="center" vertical="center" wrapText="1"/>
    </xf>
    <xf numFmtId="0" fontId="147" fillId="3" borderId="31" xfId="0" applyFont="1" applyFill="1" applyBorder="1" applyAlignment="1">
      <alignment horizontal="center" vertical="center" wrapText="1"/>
    </xf>
    <xf numFmtId="0" fontId="147" fillId="3" borderId="27" xfId="0" applyFont="1" applyFill="1" applyBorder="1" applyAlignment="1">
      <alignment horizontal="center" vertical="center" wrapText="1"/>
    </xf>
    <xf numFmtId="0" fontId="144" fillId="3" borderId="33" xfId="0" applyFont="1" applyFill="1" applyBorder="1" applyAlignment="1">
      <alignment horizontal="center" vertical="center" wrapText="1"/>
    </xf>
    <xf numFmtId="182" fontId="145" fillId="0" borderId="0" xfId="6" applyNumberFormat="1" applyFont="1" applyAlignment="1">
      <alignment horizontal="left"/>
    </xf>
    <xf numFmtId="169" fontId="188" fillId="0" borderId="58" xfId="10" applyNumberFormat="1" applyFont="1" applyBorder="1" applyAlignment="1">
      <alignment horizontal="center" vertical="center"/>
    </xf>
    <xf numFmtId="169" fontId="188" fillId="0" borderId="17" xfId="10" applyNumberFormat="1" applyFont="1" applyBorder="1" applyAlignment="1">
      <alignment horizontal="center" vertical="center"/>
    </xf>
    <xf numFmtId="0" fontId="147" fillId="3" borderId="54" xfId="0" applyFont="1" applyFill="1" applyBorder="1" applyAlignment="1">
      <alignment horizontal="center" vertical="center"/>
    </xf>
    <xf numFmtId="0" fontId="147" fillId="3" borderId="54" xfId="0" applyFont="1" applyFill="1" applyBorder="1" applyAlignment="1">
      <alignment horizontal="center" vertical="center" wrapText="1"/>
    </xf>
    <xf numFmtId="0" fontId="147" fillId="3" borderId="17" xfId="0" applyFont="1" applyFill="1" applyBorder="1" applyAlignment="1">
      <alignment horizontal="center" vertical="center" wrapText="1"/>
    </xf>
    <xf numFmtId="0" fontId="145" fillId="0" borderId="58" xfId="10" applyFont="1" applyBorder="1" applyAlignment="1">
      <alignment horizontal="center" vertical="center"/>
    </xf>
    <xf numFmtId="0" fontId="145" fillId="0" borderId="17" xfId="1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2" fillId="3" borderId="24" xfId="0" applyFont="1" applyFill="1" applyBorder="1" applyAlignment="1">
      <alignment horizontal="center" vertical="center"/>
    </xf>
    <xf numFmtId="0" fontId="182" fillId="3" borderId="8" xfId="0" applyFont="1" applyFill="1" applyBorder="1" applyAlignment="1">
      <alignment horizontal="center" vertical="center"/>
    </xf>
    <xf numFmtId="0" fontId="143" fillId="3" borderId="22" xfId="0" applyFont="1" applyFill="1" applyBorder="1" applyAlignment="1">
      <alignment horizontal="center" vertical="center" wrapText="1"/>
    </xf>
    <xf numFmtId="0" fontId="143" fillId="3" borderId="54" xfId="0" applyFont="1" applyFill="1" applyBorder="1" applyAlignment="1">
      <alignment horizontal="center" vertical="center" wrapText="1"/>
    </xf>
    <xf numFmtId="0" fontId="183" fillId="3" borderId="54" xfId="0" applyFont="1" applyFill="1" applyBorder="1" applyAlignment="1">
      <alignment horizontal="center" vertical="center" wrapText="1"/>
    </xf>
    <xf numFmtId="0" fontId="141" fillId="3" borderId="54" xfId="0" applyFont="1" applyFill="1" applyBorder="1" applyAlignment="1">
      <alignment horizontal="center" vertical="center" wrapText="1"/>
    </xf>
    <xf numFmtId="0" fontId="197" fillId="0" borderId="0" xfId="0" applyFont="1" applyAlignment="1">
      <alignment horizontal="center"/>
    </xf>
    <xf numFmtId="0" fontId="198" fillId="0" borderId="0" xfId="0" applyFont="1" applyAlignment="1">
      <alignment horizontal="center"/>
    </xf>
    <xf numFmtId="0" fontId="143" fillId="3" borderId="25" xfId="0" applyFont="1" applyFill="1" applyBorder="1" applyAlignment="1">
      <alignment horizontal="center" vertical="center" wrapText="1"/>
    </xf>
    <xf numFmtId="0" fontId="143" fillId="3" borderId="26" xfId="0" applyFont="1" applyFill="1" applyBorder="1" applyAlignment="1">
      <alignment horizontal="center" vertical="center" wrapText="1"/>
    </xf>
    <xf numFmtId="0" fontId="143" fillId="3" borderId="17" xfId="0" applyFont="1" applyFill="1" applyBorder="1" applyAlignment="1">
      <alignment horizontal="center" vertical="center" wrapText="1"/>
    </xf>
    <xf numFmtId="166" fontId="146" fillId="0" borderId="58" xfId="0" applyNumberFormat="1" applyFont="1" applyBorder="1" applyAlignment="1">
      <alignment horizontal="center" vertical="center"/>
    </xf>
    <xf numFmtId="166" fontId="146" fillId="0" borderId="17" xfId="0" applyNumberFormat="1" applyFont="1" applyBorder="1" applyAlignment="1">
      <alignment horizontal="center" vertical="center"/>
    </xf>
    <xf numFmtId="176" fontId="145" fillId="0" borderId="58" xfId="12" applyNumberFormat="1" applyFont="1" applyBorder="1" applyAlignment="1">
      <alignment horizontal="center" vertical="center"/>
    </xf>
    <xf numFmtId="176" fontId="145" fillId="0" borderId="17" xfId="12" applyNumberFormat="1" applyFont="1" applyBorder="1" applyAlignment="1">
      <alignment horizontal="center" vertical="center"/>
    </xf>
    <xf numFmtId="0" fontId="24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97" fillId="3" borderId="36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 wrapText="1"/>
    </xf>
    <xf numFmtId="0" fontId="63" fillId="3" borderId="26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171" fontId="20" fillId="0" borderId="0" xfId="6" applyNumberFormat="1" applyFont="1" applyAlignment="1">
      <alignment horizontal="center"/>
    </xf>
    <xf numFmtId="0" fontId="63" fillId="3" borderId="22" xfId="0" applyFont="1" applyFill="1" applyBorder="1" applyAlignment="1">
      <alignment horizontal="center" vertical="center"/>
    </xf>
    <xf numFmtId="0" fontId="63" fillId="3" borderId="27" xfId="0" applyFont="1" applyFill="1" applyBorder="1" applyAlignment="1">
      <alignment horizontal="center" vertical="center"/>
    </xf>
    <xf numFmtId="0" fontId="63" fillId="3" borderId="23" xfId="0" applyFont="1" applyFill="1" applyBorder="1" applyAlignment="1">
      <alignment horizontal="center" vertical="center"/>
    </xf>
    <xf numFmtId="171" fontId="20" fillId="0" borderId="0" xfId="6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20" fillId="0" borderId="0" xfId="6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/>
    </xf>
    <xf numFmtId="0" fontId="147" fillId="28" borderId="50" xfId="0" applyFont="1" applyFill="1" applyBorder="1" applyAlignment="1">
      <alignment horizontal="center" vertical="center"/>
    </xf>
    <xf numFmtId="0" fontId="147" fillId="28" borderId="51" xfId="0" applyFont="1" applyFill="1" applyBorder="1" applyAlignment="1">
      <alignment horizontal="center" vertical="center"/>
    </xf>
    <xf numFmtId="0" fontId="147" fillId="28" borderId="47" xfId="0" applyFont="1" applyFill="1" applyBorder="1" applyAlignment="1">
      <alignment horizontal="center" vertical="center" wrapText="1"/>
    </xf>
    <xf numFmtId="0" fontId="147" fillId="28" borderId="35" xfId="0" applyFont="1" applyFill="1" applyBorder="1" applyAlignment="1">
      <alignment horizontal="center" vertical="center" wrapText="1"/>
    </xf>
    <xf numFmtId="0" fontId="168" fillId="2" borderId="0" xfId="12" applyFont="1" applyFill="1" applyAlignment="1">
      <alignment horizontal="center" vertical="center"/>
    </xf>
    <xf numFmtId="171" fontId="148" fillId="0" borderId="0" xfId="6" applyNumberFormat="1" applyFont="1" applyAlignment="1">
      <alignment horizontal="right" vertical="center"/>
    </xf>
    <xf numFmtId="0" fontId="153" fillId="0" borderId="0" xfId="0" applyFont="1" applyAlignment="1">
      <alignment horizontal="right" vertical="center"/>
    </xf>
    <xf numFmtId="0" fontId="144" fillId="28" borderId="47" xfId="0" applyFont="1" applyFill="1" applyBorder="1" applyAlignment="1">
      <alignment horizontal="center" vertical="center"/>
    </xf>
    <xf numFmtId="0" fontId="154" fillId="28" borderId="47" xfId="0" applyFont="1" applyFill="1" applyBorder="1" applyAlignment="1">
      <alignment horizontal="center" vertical="center"/>
    </xf>
    <xf numFmtId="0" fontId="144" fillId="28" borderId="47" xfId="0" applyFont="1" applyFill="1" applyBorder="1" applyAlignment="1">
      <alignment horizontal="center" vertical="center" wrapText="1"/>
    </xf>
    <xf numFmtId="0" fontId="144" fillId="4" borderId="0" xfId="0" applyFont="1" applyFill="1" applyAlignment="1">
      <alignment horizontal="center" vertical="center"/>
    </xf>
    <xf numFmtId="0" fontId="152" fillId="4" borderId="0" xfId="12" applyFont="1" applyFill="1" applyAlignment="1">
      <alignment horizontal="center" vertical="center"/>
    </xf>
    <xf numFmtId="164" fontId="196" fillId="4" borderId="0" xfId="2" applyNumberFormat="1" applyFont="1" applyFill="1" applyAlignment="1" applyProtection="1">
      <alignment horizontal="center"/>
    </xf>
    <xf numFmtId="0" fontId="144" fillId="28" borderId="54" xfId="0" applyFont="1" applyFill="1" applyBorder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 wrapText="1"/>
    </xf>
    <xf numFmtId="0" fontId="144" fillId="28" borderId="54" xfId="0" applyFont="1" applyFill="1" applyBorder="1" applyAlignment="1">
      <alignment horizontal="center" vertical="center" wrapText="1"/>
    </xf>
  </cellXfs>
  <cellStyles count="232">
    <cellStyle name="20% - 强调文字颜色 1" xfId="60"/>
    <cellStyle name="20% - 强调文字颜色 2" xfId="50"/>
    <cellStyle name="20% - 强调文字颜色 3" xfId="61"/>
    <cellStyle name="20% - 强调文字颜色 4" xfId="62"/>
    <cellStyle name="20% - 强调文字颜色 5" xfId="63"/>
    <cellStyle name="20% - 强调文字颜色 6" xfId="37"/>
    <cellStyle name="40% - 强调文字颜色 1" xfId="56"/>
    <cellStyle name="40% - 强调文字颜色 2" xfId="58"/>
    <cellStyle name="40% - 强调文字颜色 3" xfId="59"/>
    <cellStyle name="40% - 强调文字颜色 4" xfId="55"/>
    <cellStyle name="40% - 强调文字颜色 5" xfId="57"/>
    <cellStyle name="40% - 强调文字颜色 6" xfId="44"/>
    <cellStyle name="60% - 强调文字颜色 1" xfId="64"/>
    <cellStyle name="60% - 强调文字颜色 2" xfId="65"/>
    <cellStyle name="60% - 强调文字颜色 3" xfId="66"/>
    <cellStyle name="60% - 强调文字颜色 4" xfId="67"/>
    <cellStyle name="60% - 强调文字颜色 5" xfId="68"/>
    <cellStyle name="60% - 强调文字颜色 6" xfId="69"/>
    <cellStyle name="Comma 2" xfId="1"/>
    <cellStyle name="Hyperlink" xfId="2" builtinId="8"/>
    <cellStyle name="Hyperlink 2" xfId="222"/>
    <cellStyle name="Normal" xfId="0" builtinId="0"/>
    <cellStyle name="Normal 10" xfId="34"/>
    <cellStyle name="Normal 10 5 2" xfId="229"/>
    <cellStyle name="Normal 10 5 3" xfId="225"/>
    <cellStyle name="Normal 11" xfId="35"/>
    <cellStyle name="Normal 12" xfId="168"/>
    <cellStyle name="Normal 13" xfId="169"/>
    <cellStyle name="Normal 14" xfId="175"/>
    <cellStyle name="Normal 15" xfId="223"/>
    <cellStyle name="Normal 16" xfId="221"/>
    <cellStyle name="Normal 17" xfId="71"/>
    <cellStyle name="Normal 17 2" xfId="170"/>
    <cellStyle name="Normal 17 3" xfId="173"/>
    <cellStyle name="Normal 18" xfId="73"/>
    <cellStyle name="Normal 18 2" xfId="74"/>
    <cellStyle name="Normal 19" xfId="176"/>
    <cellStyle name="Normal 2" xfId="3"/>
    <cellStyle name="Normal 2 10" xfId="226"/>
    <cellStyle name="Normal 2 2" xfId="4"/>
    <cellStyle name="Normal 2 2 2" xfId="76"/>
    <cellStyle name="Normal 2 2 2 2" xfId="179"/>
    <cellStyle name="Normal 2 2 3" xfId="172"/>
    <cellStyle name="Normal 2 2 4" xfId="178"/>
    <cellStyle name="Normal 2 2 5" xfId="228"/>
    <cellStyle name="Normal 2 3" xfId="75"/>
    <cellStyle name="Normal 2 3 2" xfId="181"/>
    <cellStyle name="Normal 2 3 2 2" xfId="182"/>
    <cellStyle name="Normal 2 3 3" xfId="183"/>
    <cellStyle name="Normal 2 3 4" xfId="180"/>
    <cellStyle name="Normal 2 4" xfId="171"/>
    <cellStyle name="Normal 2 4 2" xfId="185"/>
    <cellStyle name="Normal 2 4 2 2" xfId="186"/>
    <cellStyle name="Normal 2 4 3" xfId="187"/>
    <cellStyle name="Normal 2 4 4" xfId="184"/>
    <cellStyle name="Normal 2 5" xfId="174"/>
    <cellStyle name="Normal 2 5 2" xfId="189"/>
    <cellStyle name="Normal 2 5 2 2" xfId="190"/>
    <cellStyle name="Normal 2 5 3" xfId="191"/>
    <cellStyle name="Normal 2 5 4" xfId="188"/>
    <cellStyle name="Normal 2 6" xfId="192"/>
    <cellStyle name="Normal 2 6 2" xfId="193"/>
    <cellStyle name="Normal 2 6 2 2" xfId="194"/>
    <cellStyle name="Normal 2 6 3" xfId="195"/>
    <cellStyle name="Normal 2 7" xfId="196"/>
    <cellStyle name="Normal 2 7 2" xfId="197"/>
    <cellStyle name="Normal 2 8" xfId="198"/>
    <cellStyle name="Normal 2 9" xfId="177"/>
    <cellStyle name="Normal 2_atd" xfId="5"/>
    <cellStyle name="Normal 3" xfId="20"/>
    <cellStyle name="Normal 3 2" xfId="200"/>
    <cellStyle name="Normal 3 3" xfId="199"/>
    <cellStyle name="Normal 345 5 68" xfId="18"/>
    <cellStyle name="Normal 4" xfId="24"/>
    <cellStyle name="Normal 4 2" xfId="202"/>
    <cellStyle name="Normal 4 3" xfId="201"/>
    <cellStyle name="Normal 5" xfId="25"/>
    <cellStyle name="Normal 5 2" xfId="204"/>
    <cellStyle name="Normal 5 3" xfId="203"/>
    <cellStyle name="Normal 6" xfId="30"/>
    <cellStyle name="Normal 7" xfId="31"/>
    <cellStyle name="Normal 8" xfId="32"/>
    <cellStyle name="Normal 81" xfId="77"/>
    <cellStyle name="Normal 9" xfId="33"/>
    <cellStyle name="Normal_EUROPE" xfId="6"/>
    <cellStyle name="Normal_MED" xfId="7"/>
    <cellStyle name="Normal_MED (1)" xfId="8"/>
    <cellStyle name="Normal_Persian Gulf via HKG" xfId="9"/>
    <cellStyle name="Normal_Sheet1" xfId="10"/>
    <cellStyle name="Normal_US EC (All-Water)" xfId="11"/>
    <cellStyle name="Normal_US WC &amp; Canada" xfId="12"/>
    <cellStyle name="normální 2" xfId="81"/>
    <cellStyle name="normální 2 2" xfId="79"/>
    <cellStyle name="normální 2 2 2" xfId="82"/>
    <cellStyle name="normální 2 3" xfId="83"/>
    <cellStyle name="normální 2_Xl0001353" xfId="84"/>
    <cellStyle name="normální_04Road" xfId="85"/>
    <cellStyle name="Pourcentage 2" xfId="224"/>
    <cellStyle name="Pourcentage 4" xfId="230"/>
    <cellStyle name="표준 2" xfId="216"/>
    <cellStyle name="표준 2 2" xfId="217"/>
    <cellStyle name="표준 3" xfId="218"/>
    <cellStyle name="표준 3 2" xfId="219"/>
    <cellStyle name="표준_AWE-PDM" xfId="220"/>
    <cellStyle name="一般_2008-10-28 Long Term Schedule CTS SVC" xfId="86"/>
    <cellStyle name="千位分隔[0] 2" xfId="215"/>
    <cellStyle name="千位分隔[0]_AEN and AES PFS(200803)-国内挂港节省4小时 2" xfId="29"/>
    <cellStyle name="好" xfId="87"/>
    <cellStyle name="好_MED WB ARB 1st Quarter 2013" xfId="88"/>
    <cellStyle name="好_MED WB ARB 1st Quarter 2015" xfId="51"/>
    <cellStyle name="好_MED WB ARB 1st Quarter 2015v2" xfId="89"/>
    <cellStyle name="好_MED WB ARB 2nd Quarter 2014" xfId="40"/>
    <cellStyle name="好_MED WB ARB 2nd Quarter 2014V2" xfId="90"/>
    <cellStyle name="好_MED WB ARB 3rd Quarter 2013" xfId="91"/>
    <cellStyle name="好_MED WB ARB 4th Quarter 2013V1" xfId="92"/>
    <cellStyle name="好_NW EUR SVC Westbound RF Arbitraries 2nd Qtr 2014" xfId="93"/>
    <cellStyle name="好_NW EUR SVC Westbound RF Arbitraries 3rd Qtr 2013" xfId="94"/>
    <cellStyle name="好_NW EUR SVC Westbound RF Arbitraries 3rd Qtr 2014" xfId="95"/>
    <cellStyle name="好_NWE 2011 3rd qu WB ARB proposal" xfId="96"/>
    <cellStyle name="好_NWE 2011 4thQ WB ARB proposal" xfId="97"/>
    <cellStyle name="好_NWE WB ARB 1st Quarter 2013" xfId="98"/>
    <cellStyle name="好_NWE WB ARB 1st Quarter 2013V2" xfId="99"/>
    <cellStyle name="好_NWE WB ARB 1st Quarter 2014" xfId="46"/>
    <cellStyle name="好_NWE WB ARB 2nd Quarter 2012 proposals" xfId="100"/>
    <cellStyle name="好_NWE WB ARB 2nd Quarter 2013" xfId="80"/>
    <cellStyle name="好_NWE WB ARB 2nd Quarter 2013 V1" xfId="102"/>
    <cellStyle name="好_NWE WB ARB 2nd Quarter 2013 V4" xfId="103"/>
    <cellStyle name="好_NWE WB ARB 2nd Quarter 2014(20140529-20140630)" xfId="104"/>
    <cellStyle name="好_NWE WB ARB 2nd Quarter 2014v2" xfId="105"/>
    <cellStyle name="好_NWE WB ARB 2nd Quarter 2014v3 (1)" xfId="106"/>
    <cellStyle name="好_NWE WB ARB 3rd Quarter 2012" xfId="107"/>
    <cellStyle name="好_NWE WB ARB 3rd Quarter 2013" xfId="108"/>
    <cellStyle name="好_NWE WB ARB 3rd Quarter 2014" xfId="109"/>
    <cellStyle name="好_NWE WB ARB 4th Quarter 2012" xfId="110"/>
    <cellStyle name="好_NWE WB ARB 4th Quarter 2012 update" xfId="111"/>
    <cellStyle name="好_NWE WB ARB 4th Quarter 2013" xfId="112"/>
    <cellStyle name="好_NWE WB ARB 4th Quarter 2014" xfId="113"/>
    <cellStyle name="好_NWE WB ARB NOV 25-DEC 31 2011" xfId="49"/>
    <cellStyle name="好_NWE WB ARB Q1 2012" xfId="39"/>
    <cellStyle name="好_REVISED NWE WB ARB 3rd Quarter 2013" xfId="114"/>
    <cellStyle name="好_UPDATED NWE WB ARB 1st Quarter 2013" xfId="53"/>
    <cellStyle name="差" xfId="115"/>
    <cellStyle name="差_MED WB ARB 1st Quarter 2013" xfId="116"/>
    <cellStyle name="差_MED WB ARB 1st Quarter 2015" xfId="117"/>
    <cellStyle name="差_MED WB ARB 1st Quarter 2015v2" xfId="118"/>
    <cellStyle name="差_MED WB ARB 2nd Quarter 2014" xfId="120"/>
    <cellStyle name="差_MED WB ARB 2nd Quarter 2014V2" xfId="119"/>
    <cellStyle name="差_MED WB ARB 3rd Quarter 2013" xfId="121"/>
    <cellStyle name="差_MED WB ARB 4th Quarter 2013V1" xfId="122"/>
    <cellStyle name="差_NW EUR SVC Westbound RF Arbitraries 2nd Qtr 2014" xfId="123"/>
    <cellStyle name="差_NW EUR SVC Westbound RF Arbitraries 3rd Qtr 2013" xfId="48"/>
    <cellStyle name="差_NW EUR SVC Westbound RF Arbitraries 3rd Qtr 2014" xfId="124"/>
    <cellStyle name="差_NWE 2011 3rd qu WB ARB proposal" xfId="126"/>
    <cellStyle name="差_NWE 2011 4thQ WB ARB proposal" xfId="127"/>
    <cellStyle name="差_NWE WB ARB 1st Quarter 2013" xfId="128"/>
    <cellStyle name="差_NWE WB ARB 1st Quarter 2013V2" xfId="47"/>
    <cellStyle name="差_NWE WB ARB 1st Quarter 2014" xfId="129"/>
    <cellStyle name="差_NWE WB ARB 2nd Quarter 2012 proposals" xfId="130"/>
    <cellStyle name="差_NWE WB ARB 2nd Quarter 2013" xfId="131"/>
    <cellStyle name="差_NWE WB ARB 2nd Quarter 2013 V1" xfId="132"/>
    <cellStyle name="差_NWE WB ARB 2nd Quarter 2013 V4" xfId="101"/>
    <cellStyle name="差_NWE WB ARB 2nd Quarter 2014(20140529-20140630)" xfId="133"/>
    <cellStyle name="差_NWE WB ARB 2nd Quarter 2014v2" xfId="54"/>
    <cellStyle name="差_NWE WB ARB 2nd Quarter 2014v3 (1)" xfId="134"/>
    <cellStyle name="差_NWE WB ARB 3rd Quarter 2012" xfId="136"/>
    <cellStyle name="差_NWE WB ARB 3rd Quarter 2013" xfId="125"/>
    <cellStyle name="差_NWE WB ARB 3rd Quarter 2014" xfId="137"/>
    <cellStyle name="差_NWE WB ARB 4th Quarter 2012" xfId="138"/>
    <cellStyle name="差_NWE WB ARB 4th Quarter 2012 update" xfId="139"/>
    <cellStyle name="差_NWE WB ARB 4th Quarter 2013" xfId="140"/>
    <cellStyle name="差_NWE WB ARB 4th Quarter 2014" xfId="141"/>
    <cellStyle name="差_NWE WB ARB NOV 25-DEC 31 2011" xfId="142"/>
    <cellStyle name="差_NWE WB ARB Q1 2012" xfId="143"/>
    <cellStyle name="差_REVISED NWE WB ARB 3rd Quarter 2013" xfId="144"/>
    <cellStyle name="差_UPDATED NWE WB ARB 1st Quarter 2013" xfId="145"/>
    <cellStyle name="常规 2" xfId="13"/>
    <cellStyle name="常规 2 2" xfId="21"/>
    <cellStyle name="常规 2 2 2" xfId="146"/>
    <cellStyle name="常规 2 2 3" xfId="52"/>
    <cellStyle name="常规 2 2 4" xfId="206"/>
    <cellStyle name="常规 2 3" xfId="22"/>
    <cellStyle name="常规 2 3 2" xfId="45"/>
    <cellStyle name="常规 2 4" xfId="41"/>
    <cellStyle name="常规 2 5" xfId="205"/>
    <cellStyle name="常规 2 6" xfId="227"/>
    <cellStyle name="常规 2_Xl0001226" xfId="147"/>
    <cellStyle name="常规 21 2 2 2" xfId="148"/>
    <cellStyle name="常规 3" xfId="14"/>
    <cellStyle name="常规 3 13" xfId="150"/>
    <cellStyle name="常规 3 2" xfId="23"/>
    <cellStyle name="常规 3 2 2" xfId="78"/>
    <cellStyle name="常规 3 2 2 2" xfId="36"/>
    <cellStyle name="常规 3 3" xfId="19"/>
    <cellStyle name="常规 3 4" xfId="27"/>
    <cellStyle name="常规 3 5" xfId="149"/>
    <cellStyle name="常规 3 6" xfId="207"/>
    <cellStyle name="常规 3 7" xfId="231"/>
    <cellStyle name="常规 4" xfId="15"/>
    <cellStyle name="常规 4 2" xfId="28"/>
    <cellStyle name="常规 4 2 2" xfId="17"/>
    <cellStyle name="常规 4 3" xfId="151"/>
    <cellStyle name="常规 4 4" xfId="208"/>
    <cellStyle name="常规 5" xfId="209"/>
    <cellStyle name="常规 6" xfId="210"/>
    <cellStyle name="常规 7" xfId="211"/>
    <cellStyle name="常规 7 2" xfId="212"/>
    <cellStyle name="常规 8" xfId="213"/>
    <cellStyle name="常规_2007-2008年航线运力调整1121－交欧贸更新8改9_2011年预算-交计划运营20110223_2011年预算-交计划运营20110228" xfId="16"/>
    <cellStyle name="强调文字颜色 1" xfId="152"/>
    <cellStyle name="强调文字颜色 2" xfId="38"/>
    <cellStyle name="强调文字颜色 3" xfId="153"/>
    <cellStyle name="强调文字颜色 4" xfId="154"/>
    <cellStyle name="强调文字颜色 5" xfId="155"/>
    <cellStyle name="强调文字颜色 6" xfId="156"/>
    <cellStyle name="标题" xfId="157"/>
    <cellStyle name="标题 1" xfId="158"/>
    <cellStyle name="标题 2" xfId="159"/>
    <cellStyle name="标题 3" xfId="160"/>
    <cellStyle name="标题 4" xfId="70"/>
    <cellStyle name="标题_MED WB ARB 1st Quarter 2013" xfId="161"/>
    <cellStyle name="检查单元格" xfId="162"/>
    <cellStyle name="標準_proforma of PNW 2011" xfId="26"/>
    <cellStyle name="汇总" xfId="72"/>
    <cellStyle name="注释" xfId="163"/>
    <cellStyle name="解释性文本" xfId="135"/>
    <cellStyle name="警告文本" xfId="164"/>
    <cellStyle name="计算" xfId="43"/>
    <cellStyle name="超链接 2" xfId="214"/>
    <cellStyle name="输入" xfId="165"/>
    <cellStyle name="输出" xfId="166"/>
    <cellStyle name="适中" xfId="42"/>
    <cellStyle name="链接单元格" xfId="16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FC2FE"/>
      <color rgb="FFB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132523</xdr:rowOff>
    </xdr:from>
    <xdr:to>
      <xdr:col>2</xdr:col>
      <xdr:colOff>5547</xdr:colOff>
      <xdr:row>4</xdr:row>
      <xdr:rowOff>106867</xdr:rowOff>
    </xdr:to>
    <xdr:pic>
      <xdr:nvPicPr>
        <xdr:cNvPr id="95" name="Picture 1252" descr="Inline image">
          <a:extLst>
            <a:ext uri="{FF2B5EF4-FFF2-40B4-BE49-F238E27FC236}">
              <a16:creationId xmlns:a16="http://schemas.microsoft.com/office/drawing/2014/main" id="{21E67577-233A-4D2D-8BF2-B84050BC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24</xdr:row>
      <xdr:rowOff>0</xdr:rowOff>
    </xdr:from>
    <xdr:to>
      <xdr:col>1</xdr:col>
      <xdr:colOff>19050</xdr:colOff>
      <xdr:row>24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138545</xdr:colOff>
      <xdr:row>0</xdr:row>
      <xdr:rowOff>31750</xdr:rowOff>
    </xdr:from>
    <xdr:to>
      <xdr:col>0</xdr:col>
      <xdr:colOff>1463386</xdr:colOff>
      <xdr:row>3</xdr:row>
      <xdr:rowOff>118340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545" y="31750"/>
          <a:ext cx="1324841" cy="111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22225</xdr:rowOff>
    </xdr:from>
    <xdr:to>
      <xdr:col>0</xdr:col>
      <xdr:colOff>1324841</xdr:colOff>
      <xdr:row>3</xdr:row>
      <xdr:rowOff>108815</xdr:rowOff>
    </xdr:to>
    <xdr:pic>
      <xdr:nvPicPr>
        <xdr:cNvPr id="15" name="Picture 1252" descr="Inline image">
          <a:extLst>
            <a:ext uri="{FF2B5EF4-FFF2-40B4-BE49-F238E27FC236}">
              <a16:creationId xmlns:a16="http://schemas.microsoft.com/office/drawing/2014/main" id="{129BC4E4-663C-40F5-8A65-1B10A21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225"/>
          <a:ext cx="1324841" cy="11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57152</xdr:colOff>
      <xdr:row>0</xdr:row>
      <xdr:rowOff>38100</xdr:rowOff>
    </xdr:from>
    <xdr:to>
      <xdr:col>0</xdr:col>
      <xdr:colOff>1603195</xdr:colOff>
      <xdr:row>2</xdr:row>
      <xdr:rowOff>238125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2" y="38100"/>
          <a:ext cx="15460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DC0107D4-9E3F-408D-A30C-EC52C08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3037B8E3-A4C1-4C22-BC06-7330E3AE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14150C30-483F-487C-AD0C-733DDAD4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4F95EACA-E8FF-4058-8BC6-B593C42D9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7E07B382-D378-41B5-AFF7-5846DCA5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F626E99C-6554-4A8D-A264-59DD1C3B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F6D72DE6-DCA9-4E27-A8BC-B6C0B60B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388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9" name="Picture 1252" descr="Inline image">
          <a:extLst>
            <a:ext uri="{FF2B5EF4-FFF2-40B4-BE49-F238E27FC236}">
              <a16:creationId xmlns:a16="http://schemas.microsoft.com/office/drawing/2014/main" id="{D26F6CAB-7919-49A6-9DD8-562B6505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7B70E848-AB8E-4B2A-B737-318DF7D8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B706D29B-E86A-47AA-A589-F071F5B6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9DF0BC3E-DDD7-4FAE-A4B5-E66EBFAA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D002349E-B356-4742-BA8B-EA778316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A060F512-4988-4812-BEF0-6C166C8A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8B872DB-1E4B-484D-AF45-E2DD2F85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523CE5B7-79E5-4187-8710-DC8E24C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17" name="Picture 1252" descr="Inline image">
          <a:extLst>
            <a:ext uri="{FF2B5EF4-FFF2-40B4-BE49-F238E27FC236}">
              <a16:creationId xmlns:a16="http://schemas.microsoft.com/office/drawing/2014/main" id="{49483DA8-9AB5-439B-83AF-104E7827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B5A5CA20-76D3-4328-B4B9-068758B1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57CE9C26-8028-4AB9-BC76-002B8E8C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4FA731C3-FAD6-44DF-BAB2-AEBB2EA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7F8FDBD5-8C83-4681-9AD8-CCCFFC586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A157DF6D-3D57-4062-BAFD-684FCDCA0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69231302-F224-4443-821C-D63596E15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0483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622B7668-F2FF-4F2F-8D1D-0A46F398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62198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32</xdr:row>
      <xdr:rowOff>0</xdr:rowOff>
    </xdr:from>
    <xdr:to>
      <xdr:col>1</xdr:col>
      <xdr:colOff>19050</xdr:colOff>
      <xdr:row>32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8EA6C8C6-28C7-40DC-B2E5-F745CD78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F33AAD9B-8F0D-4B8F-A3A1-1843A32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A4B4FE5A-717E-449D-8CD3-A639915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17011651-A6E2-4222-83A0-2FA4336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8E310D36-D9E5-44FA-9A8D-47C061E5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E50F5C6B-4C4B-426F-B133-691BF84D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83844EE-0202-4180-90B4-56C4C075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46C34FB2-2B50-45F9-BB2A-F3571B44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458895E7-9E53-4A65-A2AD-5789EC57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F856379A-8ACF-46E6-88F5-EE2F4EB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D540A781-1590-4BE2-AD08-9F5D197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7ECA8EED-EE6B-412A-91D3-7F30DE45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34</xdr:row>
      <xdr:rowOff>0</xdr:rowOff>
    </xdr:from>
    <xdr:to>
      <xdr:col>1</xdr:col>
      <xdr:colOff>19050</xdr:colOff>
      <xdr:row>34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0</xdr:col>
      <xdr:colOff>1228725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1247775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1276350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527766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1700255</xdr:colOff>
      <xdr:row>0</xdr:row>
      <xdr:rowOff>145002</xdr:rowOff>
    </xdr:from>
    <xdr:to>
      <xdr:col>1</xdr:col>
      <xdr:colOff>472107</xdr:colOff>
      <xdr:row>4</xdr:row>
      <xdr:rowOff>36520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0255" y="145002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77932</xdr:rowOff>
    </xdr:from>
    <xdr:to>
      <xdr:col>0</xdr:col>
      <xdr:colOff>2073852</xdr:colOff>
      <xdr:row>31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149086</xdr:rowOff>
    </xdr:from>
    <xdr:to>
      <xdr:col>1</xdr:col>
      <xdr:colOff>527766</xdr:colOff>
      <xdr:row>4</xdr:row>
      <xdr:rowOff>40604</xdr:rowOff>
    </xdr:to>
    <xdr:pic>
      <xdr:nvPicPr>
        <xdr:cNvPr id="98" name="Picture 1252" descr="Inline image">
          <a:extLst>
            <a:ext uri="{FF2B5EF4-FFF2-40B4-BE49-F238E27FC236}">
              <a16:creationId xmlns:a16="http://schemas.microsoft.com/office/drawing/2014/main" id="{99F5E29C-5EFA-4A7B-9DC4-E84D9145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49086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1681369</xdr:colOff>
      <xdr:row>0</xdr:row>
      <xdr:rowOff>132523</xdr:rowOff>
    </xdr:from>
    <xdr:to>
      <xdr:col>1</xdr:col>
      <xdr:colOff>967571</xdr:colOff>
      <xdr:row>4</xdr:row>
      <xdr:rowOff>106867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69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41</xdr:row>
      <xdr:rowOff>0</xdr:rowOff>
    </xdr:from>
    <xdr:to>
      <xdr:col>1</xdr:col>
      <xdr:colOff>19050</xdr:colOff>
      <xdr:row>41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19050</xdr:colOff>
      <xdr:row>27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77932</xdr:rowOff>
    </xdr:from>
    <xdr:to>
      <xdr:col>0</xdr:col>
      <xdr:colOff>2073852</xdr:colOff>
      <xdr:row>30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1681372</xdr:colOff>
      <xdr:row>0</xdr:row>
      <xdr:rowOff>124240</xdr:rowOff>
    </xdr:from>
    <xdr:to>
      <xdr:col>2</xdr:col>
      <xdr:colOff>271007</xdr:colOff>
      <xdr:row>4</xdr:row>
      <xdr:rowOff>98584</xdr:rowOff>
    </xdr:to>
    <xdr:pic>
      <xdr:nvPicPr>
        <xdr:cNvPr id="97" name="Picture 1252" descr="Inline image">
          <a:extLst>
            <a:ext uri="{FF2B5EF4-FFF2-40B4-BE49-F238E27FC236}">
              <a16:creationId xmlns:a16="http://schemas.microsoft.com/office/drawing/2014/main" id="{F8D61757-53F1-44AE-89BA-0D78409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72" y="124240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drawing" Target="../drawings/drawing10.xml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9.bin"/><Relationship Id="rId13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88.bin"/><Relationship Id="rId12" Type="http://schemas.openxmlformats.org/officeDocument/2006/relationships/printerSettings" Target="../printerSettings/printerSettings193.bin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6" Type="http://schemas.openxmlformats.org/officeDocument/2006/relationships/printerSettings" Target="../printerSettings/printerSettings187.bin"/><Relationship Id="rId11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85.bin"/><Relationship Id="rId9" Type="http://schemas.openxmlformats.org/officeDocument/2006/relationships/printerSettings" Target="../printerSettings/printerSettings190.bin"/><Relationship Id="rId1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8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13" Type="http://schemas.openxmlformats.org/officeDocument/2006/relationships/printerSettings" Target="../printerSettings/printerSettings299.bin"/><Relationship Id="rId18" Type="http://schemas.openxmlformats.org/officeDocument/2006/relationships/printerSettings" Target="../printerSettings/printerSettings304.bin"/><Relationship Id="rId26" Type="http://schemas.openxmlformats.org/officeDocument/2006/relationships/printerSettings" Target="../printerSettings/printerSettings312.bin"/><Relationship Id="rId3" Type="http://schemas.openxmlformats.org/officeDocument/2006/relationships/printerSettings" Target="../printerSettings/printerSettings289.bin"/><Relationship Id="rId21" Type="http://schemas.openxmlformats.org/officeDocument/2006/relationships/printerSettings" Target="../printerSettings/printerSettings307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17" Type="http://schemas.openxmlformats.org/officeDocument/2006/relationships/printerSettings" Target="../printerSettings/printerSettings303.bin"/><Relationship Id="rId25" Type="http://schemas.openxmlformats.org/officeDocument/2006/relationships/printerSettings" Target="../printerSettings/printerSettings311.bin"/><Relationship Id="rId2" Type="http://schemas.openxmlformats.org/officeDocument/2006/relationships/printerSettings" Target="../printerSettings/printerSettings288.bin"/><Relationship Id="rId16" Type="http://schemas.openxmlformats.org/officeDocument/2006/relationships/printerSettings" Target="../printerSettings/printerSettings302.bin"/><Relationship Id="rId20" Type="http://schemas.openxmlformats.org/officeDocument/2006/relationships/printerSettings" Target="../printerSettings/printerSettings306.bin"/><Relationship Id="rId29" Type="http://schemas.openxmlformats.org/officeDocument/2006/relationships/printerSettings" Target="../printerSettings/printerSettings315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24" Type="http://schemas.openxmlformats.org/officeDocument/2006/relationships/printerSettings" Target="../printerSettings/printerSettings310.bin"/><Relationship Id="rId5" Type="http://schemas.openxmlformats.org/officeDocument/2006/relationships/printerSettings" Target="../printerSettings/printerSettings291.bin"/><Relationship Id="rId15" Type="http://schemas.openxmlformats.org/officeDocument/2006/relationships/printerSettings" Target="../printerSettings/printerSettings301.bin"/><Relationship Id="rId23" Type="http://schemas.openxmlformats.org/officeDocument/2006/relationships/printerSettings" Target="../printerSettings/printerSettings309.bin"/><Relationship Id="rId28" Type="http://schemas.openxmlformats.org/officeDocument/2006/relationships/printerSettings" Target="../printerSettings/printerSettings314.bin"/><Relationship Id="rId10" Type="http://schemas.openxmlformats.org/officeDocument/2006/relationships/printerSettings" Target="../printerSettings/printerSettings296.bin"/><Relationship Id="rId19" Type="http://schemas.openxmlformats.org/officeDocument/2006/relationships/printerSettings" Target="../printerSettings/printerSettings305.bin"/><Relationship Id="rId31" Type="http://schemas.openxmlformats.org/officeDocument/2006/relationships/drawing" Target="../drawings/drawing17.xml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Relationship Id="rId14" Type="http://schemas.openxmlformats.org/officeDocument/2006/relationships/printerSettings" Target="../printerSettings/printerSettings300.bin"/><Relationship Id="rId22" Type="http://schemas.openxmlformats.org/officeDocument/2006/relationships/printerSettings" Target="../printerSettings/printerSettings308.bin"/><Relationship Id="rId27" Type="http://schemas.openxmlformats.org/officeDocument/2006/relationships/printerSettings" Target="../printerSettings/printerSettings313.bin"/><Relationship Id="rId30" Type="http://schemas.openxmlformats.org/officeDocument/2006/relationships/printerSettings" Target="../printerSettings/printerSettings3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18" Type="http://schemas.openxmlformats.org/officeDocument/2006/relationships/printerSettings" Target="../printerSettings/printerSettings52.bin"/><Relationship Id="rId26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37.bin"/><Relationship Id="rId21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5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20" Type="http://schemas.openxmlformats.org/officeDocument/2006/relationships/printerSettings" Target="../printerSettings/printerSettings54.bin"/><Relationship Id="rId29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24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23" Type="http://schemas.openxmlformats.org/officeDocument/2006/relationships/printerSettings" Target="../printerSettings/printerSettings57.bin"/><Relationship Id="rId28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44.bin"/><Relationship Id="rId19" Type="http://schemas.openxmlformats.org/officeDocument/2006/relationships/printerSettings" Target="../printerSettings/printerSettings53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Relationship Id="rId22" Type="http://schemas.openxmlformats.org/officeDocument/2006/relationships/printerSettings" Target="../printerSettings/printerSettings56.bin"/><Relationship Id="rId27" Type="http://schemas.openxmlformats.org/officeDocument/2006/relationships/printerSettings" Target="../printerSettings/printerSettings61.bin"/><Relationship Id="rId30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18" Type="http://schemas.openxmlformats.org/officeDocument/2006/relationships/printerSettings" Target="../printerSettings/printerSettings82.bin"/><Relationship Id="rId26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67.bin"/><Relationship Id="rId21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17" Type="http://schemas.openxmlformats.org/officeDocument/2006/relationships/printerSettings" Target="../printerSettings/printerSettings81.bin"/><Relationship Id="rId25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20" Type="http://schemas.openxmlformats.org/officeDocument/2006/relationships/printerSettings" Target="../printerSettings/printerSettings84.bin"/><Relationship Id="rId29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24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23" Type="http://schemas.openxmlformats.org/officeDocument/2006/relationships/printerSettings" Target="../printerSettings/printerSettings87.bin"/><Relationship Id="rId28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74.bin"/><Relationship Id="rId19" Type="http://schemas.openxmlformats.org/officeDocument/2006/relationships/printerSettings" Target="../printerSettings/printerSettings83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Relationship Id="rId22" Type="http://schemas.openxmlformats.org/officeDocument/2006/relationships/printerSettings" Target="../printerSettings/printerSettings86.bin"/><Relationship Id="rId27" Type="http://schemas.openxmlformats.org/officeDocument/2006/relationships/printerSettings" Target="../printerSettings/printerSettings91.bin"/><Relationship Id="rId30" Type="http://schemas.openxmlformats.org/officeDocument/2006/relationships/printerSettings" Target="../printerSettings/printerSettings9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18" Type="http://schemas.openxmlformats.org/officeDocument/2006/relationships/printerSettings" Target="../printerSettings/printerSettings112.bin"/><Relationship Id="rId26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97.bin"/><Relationship Id="rId21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17" Type="http://schemas.openxmlformats.org/officeDocument/2006/relationships/printerSettings" Target="../printerSettings/printerSettings111.bin"/><Relationship Id="rId25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96.bin"/><Relationship Id="rId16" Type="http://schemas.openxmlformats.org/officeDocument/2006/relationships/printerSettings" Target="../printerSettings/printerSettings110.bin"/><Relationship Id="rId20" Type="http://schemas.openxmlformats.org/officeDocument/2006/relationships/printerSettings" Target="../printerSettings/printerSettings114.bin"/><Relationship Id="rId29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24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99.bin"/><Relationship Id="rId15" Type="http://schemas.openxmlformats.org/officeDocument/2006/relationships/printerSettings" Target="../printerSettings/printerSettings109.bin"/><Relationship Id="rId23" Type="http://schemas.openxmlformats.org/officeDocument/2006/relationships/printerSettings" Target="../printerSettings/printerSettings117.bin"/><Relationship Id="rId28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04.bin"/><Relationship Id="rId19" Type="http://schemas.openxmlformats.org/officeDocument/2006/relationships/printerSettings" Target="../printerSettings/printerSettings113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Relationship Id="rId14" Type="http://schemas.openxmlformats.org/officeDocument/2006/relationships/printerSettings" Target="../printerSettings/printerSettings108.bin"/><Relationship Id="rId22" Type="http://schemas.openxmlformats.org/officeDocument/2006/relationships/printerSettings" Target="../printerSettings/printerSettings116.bin"/><Relationship Id="rId27" Type="http://schemas.openxmlformats.org/officeDocument/2006/relationships/printerSettings" Target="../printerSettings/printerSettings121.bin"/><Relationship Id="rId30" Type="http://schemas.openxmlformats.org/officeDocument/2006/relationships/printerSettings" Target="../printerSettings/printerSettings1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2.bin"/><Relationship Id="rId13" Type="http://schemas.openxmlformats.org/officeDocument/2006/relationships/printerSettings" Target="../printerSettings/printerSettings137.bin"/><Relationship Id="rId18" Type="http://schemas.openxmlformats.org/officeDocument/2006/relationships/printerSettings" Target="../printerSettings/printerSettings142.bin"/><Relationship Id="rId26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27.bin"/><Relationship Id="rId21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31.bin"/><Relationship Id="rId12" Type="http://schemas.openxmlformats.org/officeDocument/2006/relationships/printerSettings" Target="../printerSettings/printerSettings136.bin"/><Relationship Id="rId17" Type="http://schemas.openxmlformats.org/officeDocument/2006/relationships/printerSettings" Target="../printerSettings/printerSettings141.bin"/><Relationship Id="rId25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26.bin"/><Relationship Id="rId16" Type="http://schemas.openxmlformats.org/officeDocument/2006/relationships/printerSettings" Target="../printerSettings/printerSettings140.bin"/><Relationship Id="rId20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11" Type="http://schemas.openxmlformats.org/officeDocument/2006/relationships/printerSettings" Target="../printerSettings/printerSettings135.bin"/><Relationship Id="rId24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29.bin"/><Relationship Id="rId15" Type="http://schemas.openxmlformats.org/officeDocument/2006/relationships/printerSettings" Target="../printerSettings/printerSettings139.bin"/><Relationship Id="rId23" Type="http://schemas.openxmlformats.org/officeDocument/2006/relationships/printerSettings" Target="../printerSettings/printerSettings147.bin"/><Relationship Id="rId28" Type="http://schemas.openxmlformats.org/officeDocument/2006/relationships/drawing" Target="../drawings/drawing9.xml"/><Relationship Id="rId10" Type="http://schemas.openxmlformats.org/officeDocument/2006/relationships/printerSettings" Target="../printerSettings/printerSettings134.bin"/><Relationship Id="rId19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28.bin"/><Relationship Id="rId9" Type="http://schemas.openxmlformats.org/officeDocument/2006/relationships/printerSettings" Target="../printerSettings/printerSettings133.bin"/><Relationship Id="rId14" Type="http://schemas.openxmlformats.org/officeDocument/2006/relationships/printerSettings" Target="../printerSettings/printerSettings138.bin"/><Relationship Id="rId22" Type="http://schemas.openxmlformats.org/officeDocument/2006/relationships/printerSettings" Target="../printerSettings/printerSettings146.bin"/><Relationship Id="rId27" Type="http://schemas.openxmlformats.org/officeDocument/2006/relationships/printerSettings" Target="../printerSettings/printerSettings1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2"/>
  <sheetViews>
    <sheetView showGridLines="0" topLeftCell="A10" zoomScaleNormal="100" zoomScalePageLayoutView="60" workbookViewId="0">
      <selection activeCell="A33" sqref="A33:M33"/>
    </sheetView>
  </sheetViews>
  <sheetFormatPr defaultColWidth="8.875" defaultRowHeight="12.75"/>
  <cols>
    <col min="1" max="1" width="13.625" style="33" bestFit="1" customWidth="1"/>
    <col min="2" max="2" width="12.125" style="34" customWidth="1"/>
    <col min="3" max="5" width="9" style="34"/>
    <col min="6" max="6" width="20.125" style="34" customWidth="1"/>
    <col min="7" max="7" width="11.875" style="34" customWidth="1"/>
    <col min="8" max="8" width="14.5" style="33" bestFit="1" customWidth="1"/>
    <col min="9" max="9" width="16" style="34" bestFit="1" customWidth="1"/>
    <col min="10" max="10" width="9" style="34"/>
    <col min="11" max="11" width="24.125" style="34" customWidth="1"/>
    <col min="12" max="12" width="9" style="34" customWidth="1"/>
    <col min="13" max="16384" width="8.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53" t="s">
        <v>71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5"/>
    </row>
    <row r="4" spans="1:13" s="31" customFormat="1" ht="38.25" customHeight="1" thickBot="1">
      <c r="A4" s="556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8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59" t="s">
        <v>33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29</v>
      </c>
      <c r="K8" s="146">
        <f ca="1">TODAY()</f>
        <v>45315</v>
      </c>
      <c r="L8" s="32"/>
      <c r="M8" s="32"/>
    </row>
    <row r="9" spans="1:13" s="73" customFormat="1" ht="36" customHeight="1">
      <c r="A9" s="72"/>
      <c r="B9" s="142" t="s">
        <v>20</v>
      </c>
      <c r="H9" s="72"/>
    </row>
    <row r="10" spans="1:13" s="76" customFormat="1" ht="29.25" customHeight="1">
      <c r="A10" s="147" t="s">
        <v>45</v>
      </c>
      <c r="B10" s="149" t="s">
        <v>117</v>
      </c>
      <c r="C10" s="150"/>
      <c r="D10" s="150"/>
      <c r="E10" s="150"/>
      <c r="F10" s="150"/>
      <c r="G10" s="150"/>
      <c r="H10"/>
      <c r="I10"/>
      <c r="J10"/>
      <c r="K10"/>
      <c r="L10"/>
      <c r="M10"/>
    </row>
    <row r="11" spans="1:13" s="76" customFormat="1" ht="29.25" customHeight="1">
      <c r="A11" s="148" t="s">
        <v>45</v>
      </c>
      <c r="B11" s="149" t="s">
        <v>102</v>
      </c>
      <c r="C11" s="151"/>
      <c r="D11" s="151"/>
      <c r="E11" s="151"/>
      <c r="F11" s="151"/>
      <c r="G11" s="151"/>
      <c r="H11" s="75"/>
      <c r="I11" s="75"/>
      <c r="J11" s="75"/>
      <c r="K11" s="75"/>
      <c r="L11" s="75"/>
      <c r="M11" s="75"/>
    </row>
    <row r="12" spans="1:13" s="76" customFormat="1" ht="29.25" customHeight="1">
      <c r="A12" s="148" t="s">
        <v>45</v>
      </c>
      <c r="B12" s="149" t="s">
        <v>70</v>
      </c>
      <c r="C12" s="151"/>
      <c r="D12" s="151"/>
      <c r="E12" s="151"/>
      <c r="F12" s="151"/>
      <c r="G12" s="151"/>
      <c r="H12" s="75"/>
      <c r="I12" s="75"/>
      <c r="J12" s="75"/>
      <c r="K12" s="75"/>
      <c r="L12" s="75"/>
      <c r="M12" s="75"/>
    </row>
    <row r="13" spans="1:13" s="76" customFormat="1" ht="29.25" customHeight="1">
      <c r="A13" s="147" t="s">
        <v>45</v>
      </c>
      <c r="B13" s="149" t="s">
        <v>118</v>
      </c>
      <c r="C13" s="151"/>
      <c r="D13" s="151"/>
      <c r="E13" s="151"/>
      <c r="F13" s="151"/>
      <c r="G13" s="151"/>
      <c r="H13" s="75"/>
      <c r="I13" s="75"/>
      <c r="J13" s="75"/>
      <c r="K13" s="75"/>
      <c r="L13" s="75"/>
      <c r="M13" s="75"/>
    </row>
    <row r="14" spans="1:13" s="76" customFormat="1" ht="29.25" customHeight="1">
      <c r="A14" s="148" t="s">
        <v>45</v>
      </c>
      <c r="B14" s="149" t="s">
        <v>49</v>
      </c>
      <c r="C14" s="151"/>
      <c r="D14" s="151"/>
      <c r="E14" s="151"/>
      <c r="F14" s="151"/>
      <c r="G14" s="151"/>
      <c r="H14" s="75"/>
      <c r="I14" s="75"/>
      <c r="J14" s="75"/>
      <c r="K14" s="75"/>
      <c r="L14" s="75"/>
      <c r="M14" s="75"/>
    </row>
    <row r="15" spans="1:13" s="76" customFormat="1" ht="29.25" customHeight="1">
      <c r="A15" s="148" t="s">
        <v>45</v>
      </c>
      <c r="B15" s="149" t="s">
        <v>51</v>
      </c>
      <c r="C15" s="152"/>
      <c r="D15" s="152"/>
      <c r="E15" s="152"/>
      <c r="F15" s="151"/>
      <c r="G15" s="151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53"/>
      <c r="C16" s="154"/>
      <c r="D16" s="155"/>
      <c r="E16" s="154"/>
      <c r="F16" s="150"/>
      <c r="G16" s="156"/>
      <c r="H16" s="36"/>
      <c r="I16" s="36"/>
      <c r="J16" s="38"/>
      <c r="K16" s="39"/>
    </row>
    <row r="17" spans="1:13" s="72" customFormat="1" ht="36" customHeight="1">
      <c r="A17" s="157"/>
      <c r="B17" s="142" t="s">
        <v>30</v>
      </c>
      <c r="E17" s="80"/>
      <c r="F17" s="80"/>
      <c r="G17" s="79"/>
      <c r="H17" s="81"/>
      <c r="I17" s="81"/>
      <c r="J17" s="82"/>
      <c r="K17" s="83"/>
    </row>
    <row r="18" spans="1:13" s="141" customFormat="1" ht="29.25" customHeight="1">
      <c r="A18" s="158" t="s">
        <v>46</v>
      </c>
      <c r="B18" s="159" t="s">
        <v>69</v>
      </c>
      <c r="C18" s="143"/>
      <c r="D18" s="143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41" customFormat="1" ht="29.25" customHeight="1">
      <c r="A19" s="158" t="s">
        <v>46</v>
      </c>
      <c r="B19" s="159" t="s">
        <v>68</v>
      </c>
      <c r="C19" s="143"/>
      <c r="D19" s="143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s="141" customFormat="1" ht="29.25" customHeight="1">
      <c r="A20" s="158" t="s">
        <v>46</v>
      </c>
      <c r="B20" s="159" t="s">
        <v>98</v>
      </c>
      <c r="C20" s="143"/>
      <c r="D20" s="143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41" customFormat="1" ht="29.25" customHeight="1">
      <c r="A21" s="158" t="s">
        <v>46</v>
      </c>
      <c r="B21" s="159" t="s">
        <v>99</v>
      </c>
      <c r="C21" s="143"/>
      <c r="D21" s="143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s="141" customFormat="1" ht="29.25" customHeight="1">
      <c r="A22" s="158" t="s">
        <v>46</v>
      </c>
      <c r="B22" s="159" t="s">
        <v>100</v>
      </c>
      <c r="C22" s="143"/>
      <c r="D22" s="143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s="141" customFormat="1" ht="29.25" customHeight="1">
      <c r="A23" s="158" t="s">
        <v>46</v>
      </c>
      <c r="B23" s="159" t="s">
        <v>119</v>
      </c>
      <c r="C23" s="143"/>
      <c r="D23" s="143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41" customFormat="1" ht="29.25" customHeight="1">
      <c r="A24" s="158" t="s">
        <v>46</v>
      </c>
      <c r="B24" s="159" t="s">
        <v>101</v>
      </c>
      <c r="C24" s="143"/>
      <c r="D24" s="143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s="37" customFormat="1" ht="21" customHeight="1">
      <c r="A25" s="158" t="s">
        <v>46</v>
      </c>
      <c r="B25" s="159" t="s">
        <v>133</v>
      </c>
      <c r="C25" s="143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44"/>
      <c r="B26" s="145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64" t="s">
        <v>31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69"/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1"/>
    </row>
    <row r="32" spans="1:13" s="88" customFormat="1" ht="58.5" customHeight="1">
      <c r="A32" s="572" t="s">
        <v>37</v>
      </c>
      <c r="B32" s="573"/>
      <c r="C32" s="573"/>
      <c r="D32" s="573"/>
      <c r="E32" s="573"/>
      <c r="F32" s="573"/>
      <c r="G32" s="573"/>
      <c r="H32" s="573"/>
      <c r="I32" s="573"/>
      <c r="J32" s="573"/>
      <c r="K32" s="573"/>
      <c r="L32" s="573"/>
      <c r="M32" s="574"/>
    </row>
    <row r="33" spans="1:13" s="89" customFormat="1" ht="27" customHeight="1">
      <c r="A33" s="561" t="s">
        <v>141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3"/>
    </row>
    <row r="34" spans="1:13" s="89" customFormat="1" ht="27" customHeight="1">
      <c r="A34" s="575" t="s">
        <v>32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3"/>
    </row>
    <row r="35" spans="1:13" s="90" customFormat="1" ht="27" customHeight="1">
      <c r="A35" s="561" t="s">
        <v>142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3"/>
    </row>
    <row r="36" spans="1:13" s="90" customFormat="1" ht="27" customHeight="1">
      <c r="A36" s="575" t="s">
        <v>57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3"/>
    </row>
    <row r="37" spans="1:13" s="30" customFormat="1" ht="11.25" customHeight="1" thickBot="1">
      <c r="A37" s="566"/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8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30" type="noConversion"/>
  <hyperlinks>
    <hyperlink ref="B21" display="3. SERVICE TO BOSTON via SHANGHAI (AWE1)"/>
    <hyperlink ref="B12" display="3. DIRECT SERVICE TO LOS ANGELES - OAKLAND (SEA2)"/>
    <hyperlink ref="B11" display="2. DIRECT SERVICE TO PRINCE RUPER - VANCOUVER (CPNW)"/>
    <hyperlink ref="B13" display="4. SERVICE TO LONGBEACH, OAKLAND via HONG KONG (SEA)"/>
    <hyperlink ref="B14" display="5. SERVICE TO SEATTLE - VANCOUVER via NINGBO (MPNW)"/>
    <hyperlink ref="B22" display="4. SERVICE TO BALTIMORE via HONGKONG (AWE3)"/>
    <hyperlink ref="A11" display="CLICK HERE"/>
    <hyperlink ref="A12" display="CLICK HERE"/>
    <hyperlink ref="A13" location="'LGB,Oak VIA HKG (SEA)'!A1" display="CLICK HERE"/>
    <hyperlink ref="A14" display="CLICK HERE"/>
    <hyperlink ref="A18" display="CLICK  HERE"/>
    <hyperlink ref="A21" display="CLICK  HERE"/>
    <hyperlink ref="A22" display="CLICK  HERE"/>
    <hyperlink ref="A23" display="CLICK  HERE"/>
    <hyperlink ref="A24" display="CLICK  HERE"/>
    <hyperlink ref="B15" display="6. SERVICE TO SEATTLE - VANCOUVER via HKG (OPNW)"/>
    <hyperlink ref="A15" display="CLICK HERE"/>
    <hyperlink ref="B24" display="6. SERVICE TO GULF via HONGKONG (GME2)"/>
    <hyperlink ref="B23" display="5. SERVICE TO GULF via YANTIAN (GME)"/>
    <hyperlink ref="B18" display="1. DIRECT SERVICE TO USEC ( HALIFAX - NEW YORK - NORFOLK - SAVANNAH -CHARLESTON) (AWE5)"/>
    <hyperlink ref="A10" display="CLICK HERE"/>
    <hyperlink ref="B10" display="1. DIRECT SERVICE TO LONG BEACH (AAS)"/>
    <hyperlink ref="A19" display="CLICK  HERE"/>
    <hyperlink ref="B19" display="2. DIRECT SERVICE TO USEC ( NEW YORK - SAVANNAH -CHARLESTON) (AWE4)"/>
    <hyperlink ref="B20" display="3. SERVICE TO BOSTON via SHANGHAI (AWE1)"/>
    <hyperlink ref="A20" display="CLICK  HERE"/>
    <hyperlink ref="A25" display="CLICK  HERE"/>
    <hyperlink ref="B25" display="6. SERVICE TO GULF via HONGKONG (GME2)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FC2FE"/>
    <pageSetUpPr fitToPage="1"/>
  </sheetPr>
  <dimension ref="A1:P31"/>
  <sheetViews>
    <sheetView showGridLines="0" showRowColHeaders="0" zoomScale="115" zoomScaleNormal="115" zoomScaleSheetLayoutView="120" workbookViewId="0">
      <selection activeCell="H15" sqref="H15"/>
    </sheetView>
  </sheetViews>
  <sheetFormatPr defaultColWidth="8" defaultRowHeight="15"/>
  <cols>
    <col min="1" max="1" width="26.75" style="167" customWidth="1"/>
    <col min="2" max="2" width="12.75" style="456" customWidth="1"/>
    <col min="3" max="6" width="12.75" style="167" customWidth="1"/>
    <col min="7" max="7" width="26.75" style="167" customWidth="1"/>
    <col min="8" max="10" width="12.75" style="167" customWidth="1"/>
    <col min="11" max="12" width="12.75" style="284" customWidth="1"/>
    <col min="13" max="16384" width="8" style="167"/>
  </cols>
  <sheetData>
    <row r="1" spans="1:16" ht="15" customHeight="1"/>
    <row r="2" spans="1:16" ht="44.1" customHeight="1">
      <c r="A2" s="598" t="s">
        <v>60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6" ht="30" customHeight="1">
      <c r="A3" s="599" t="s">
        <v>56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6" s="170" customFormat="1" ht="17.100000000000001" customHeight="1">
      <c r="A4" s="173"/>
      <c r="B4" s="457"/>
      <c r="G4" s="173"/>
      <c r="H4" s="174"/>
    </row>
    <row r="5" spans="1:16" s="170" customFormat="1" ht="17.100000000000001" customHeight="1">
      <c r="A5" s="283" t="s">
        <v>19</v>
      </c>
      <c r="B5" s="457"/>
      <c r="G5" s="173"/>
      <c r="H5" s="174"/>
      <c r="K5" s="521" t="s">
        <v>54</v>
      </c>
      <c r="L5" s="544">
        <f ca="1">TODAY()</f>
        <v>45315</v>
      </c>
    </row>
    <row r="6" spans="1:16" ht="17.100000000000001" customHeight="1" thickBot="1">
      <c r="A6" s="492" t="s">
        <v>138</v>
      </c>
      <c r="B6" s="214"/>
      <c r="C6" s="285"/>
      <c r="D6" s="285"/>
      <c r="E6" s="286"/>
      <c r="F6" s="286"/>
      <c r="G6" s="216"/>
      <c r="H6" s="517"/>
      <c r="I6" s="215"/>
      <c r="J6" s="215"/>
      <c r="K6" s="215"/>
      <c r="L6" s="215"/>
    </row>
    <row r="7" spans="1:16" ht="60" customHeight="1" thickTop="1">
      <c r="A7" s="632" t="s">
        <v>3</v>
      </c>
      <c r="B7" s="621" t="s">
        <v>10</v>
      </c>
      <c r="C7" s="623" t="s">
        <v>92</v>
      </c>
      <c r="D7" s="624"/>
      <c r="E7" s="619" t="s">
        <v>103</v>
      </c>
      <c r="F7" s="620"/>
      <c r="G7" s="621" t="s">
        <v>27</v>
      </c>
      <c r="H7" s="658" t="s">
        <v>10</v>
      </c>
      <c r="I7" s="632" t="s">
        <v>24</v>
      </c>
      <c r="J7" s="632"/>
      <c r="K7" s="624" t="s">
        <v>25</v>
      </c>
      <c r="L7" s="627"/>
      <c r="M7" s="518"/>
    </row>
    <row r="8" spans="1:16" ht="15.95" customHeight="1">
      <c r="A8" s="656"/>
      <c r="B8" s="657"/>
      <c r="C8" s="238" t="s">
        <v>4</v>
      </c>
      <c r="D8" s="238" t="s">
        <v>0</v>
      </c>
      <c r="E8" s="241" t="s">
        <v>4</v>
      </c>
      <c r="F8" s="241" t="s">
        <v>0</v>
      </c>
      <c r="G8" s="656"/>
      <c r="H8" s="633"/>
      <c r="I8" s="239" t="s">
        <v>4</v>
      </c>
      <c r="J8" s="239" t="s">
        <v>0</v>
      </c>
      <c r="K8" s="239" t="s">
        <v>4</v>
      </c>
      <c r="L8" s="239" t="s">
        <v>0</v>
      </c>
    </row>
    <row r="9" spans="1:16" ht="15.95" customHeight="1">
      <c r="A9" s="656"/>
      <c r="B9" s="657"/>
      <c r="C9" s="240" t="s">
        <v>9</v>
      </c>
      <c r="D9" s="240" t="s">
        <v>5</v>
      </c>
      <c r="E9" s="241" t="s">
        <v>11</v>
      </c>
      <c r="F9" s="241" t="s">
        <v>7</v>
      </c>
      <c r="G9" s="656"/>
      <c r="H9" s="633"/>
      <c r="I9" s="264" t="s">
        <v>5</v>
      </c>
      <c r="J9" s="264" t="s">
        <v>200</v>
      </c>
      <c r="K9" s="264" t="s">
        <v>5</v>
      </c>
      <c r="L9" s="264" t="s">
        <v>11</v>
      </c>
    </row>
    <row r="10" spans="1:16" ht="20.100000000000001" customHeight="1">
      <c r="A10" s="493" t="s">
        <v>249</v>
      </c>
      <c r="B10" s="485" t="s">
        <v>235</v>
      </c>
      <c r="C10" s="540" t="s">
        <v>204</v>
      </c>
      <c r="D10" s="540" t="s">
        <v>204</v>
      </c>
      <c r="E10" s="488" t="s">
        <v>207</v>
      </c>
      <c r="F10" s="488" t="s">
        <v>212</v>
      </c>
      <c r="G10" s="497" t="s">
        <v>269</v>
      </c>
      <c r="H10" s="490" t="s">
        <v>372</v>
      </c>
      <c r="I10" s="488" t="s">
        <v>212</v>
      </c>
      <c r="J10" s="488" t="s">
        <v>208</v>
      </c>
      <c r="K10" s="488" t="s">
        <v>341</v>
      </c>
      <c r="L10" s="488" t="s">
        <v>319</v>
      </c>
    </row>
    <row r="11" spans="1:16" ht="20.100000000000001" customHeight="1">
      <c r="A11" s="493" t="s">
        <v>348</v>
      </c>
      <c r="B11" s="485" t="s">
        <v>201</v>
      </c>
      <c r="C11" s="540" t="s">
        <v>224</v>
      </c>
      <c r="D11" s="540" t="s">
        <v>212</v>
      </c>
      <c r="E11" s="488" t="s">
        <v>210</v>
      </c>
      <c r="F11" s="488" t="s">
        <v>217</v>
      </c>
      <c r="G11" s="497" t="s">
        <v>373</v>
      </c>
      <c r="H11" s="490" t="s">
        <v>374</v>
      </c>
      <c r="I11" s="488" t="s">
        <v>215</v>
      </c>
      <c r="J11" s="488" t="s">
        <v>216</v>
      </c>
      <c r="K11" s="488" t="s">
        <v>342</v>
      </c>
      <c r="L11" s="488" t="s">
        <v>338</v>
      </c>
    </row>
    <row r="12" spans="1:16" ht="20.100000000000001" customHeight="1">
      <c r="A12" s="493" t="s">
        <v>349</v>
      </c>
      <c r="B12" s="485" t="s">
        <v>286</v>
      </c>
      <c r="C12" s="540" t="s">
        <v>218</v>
      </c>
      <c r="D12" s="540" t="s">
        <v>214</v>
      </c>
      <c r="E12" s="488" t="s">
        <v>216</v>
      </c>
      <c r="F12" s="488" t="s">
        <v>222</v>
      </c>
      <c r="G12" s="636" t="s">
        <v>376</v>
      </c>
      <c r="H12" s="659" t="s">
        <v>375</v>
      </c>
      <c r="I12" s="634" t="s">
        <v>242</v>
      </c>
      <c r="J12" s="634" t="s">
        <v>254</v>
      </c>
      <c r="K12" s="634" t="s">
        <v>345</v>
      </c>
      <c r="L12" s="634" t="s">
        <v>347</v>
      </c>
    </row>
    <row r="13" spans="1:16" ht="20.100000000000001" customHeight="1">
      <c r="A13" s="493" t="s">
        <v>350</v>
      </c>
      <c r="B13" s="485" t="s">
        <v>351</v>
      </c>
      <c r="C13" s="540" t="s">
        <v>233</v>
      </c>
      <c r="D13" s="540" t="s">
        <v>223</v>
      </c>
      <c r="E13" s="488" t="s">
        <v>220</v>
      </c>
      <c r="F13" s="488" t="s">
        <v>221</v>
      </c>
      <c r="G13" s="637"/>
      <c r="H13" s="660"/>
      <c r="I13" s="635"/>
      <c r="J13" s="635"/>
      <c r="K13" s="635"/>
      <c r="L13" s="635"/>
    </row>
    <row r="14" spans="1:16" ht="17.100000000000001" customHeight="1">
      <c r="A14" s="287"/>
      <c r="B14" s="214"/>
      <c r="C14" s="285"/>
      <c r="D14" s="285"/>
      <c r="E14" s="286"/>
      <c r="F14" s="286"/>
      <c r="G14" s="216"/>
      <c r="H14" s="217"/>
      <c r="I14" s="215"/>
      <c r="J14" s="215"/>
      <c r="K14" s="215"/>
      <c r="L14" s="215"/>
    </row>
    <row r="15" spans="1:16" s="291" customFormat="1" ht="17.100000000000001" customHeight="1">
      <c r="A15" s="455" t="s">
        <v>28</v>
      </c>
      <c r="B15" s="458"/>
      <c r="C15" s="288"/>
      <c r="D15" s="288"/>
      <c r="E15" s="288"/>
      <c r="F15" s="288"/>
      <c r="G15" s="288"/>
      <c r="H15" s="288"/>
      <c r="I15" s="288"/>
      <c r="J15" s="289"/>
      <c r="K15" s="289"/>
      <c r="L15" s="289"/>
      <c r="M15" s="290"/>
      <c r="N15" s="290"/>
      <c r="O15" s="290"/>
      <c r="P15" s="290"/>
    </row>
    <row r="16" spans="1:16" s="208" customFormat="1" ht="17.100000000000001" customHeight="1">
      <c r="A16" s="292"/>
      <c r="B16" s="459"/>
      <c r="C16" s="216"/>
      <c r="D16" s="216"/>
      <c r="E16" s="216"/>
      <c r="F16" s="216"/>
      <c r="G16" s="216"/>
      <c r="H16" s="216"/>
      <c r="I16" s="216"/>
      <c r="J16" s="217"/>
      <c r="K16" s="217"/>
      <c r="L16" s="217"/>
      <c r="M16" s="293"/>
      <c r="N16" s="293"/>
      <c r="O16" s="293"/>
      <c r="P16" s="293"/>
    </row>
    <row r="17" spans="1:16" s="208" customFormat="1" ht="17.100000000000001" customHeight="1">
      <c r="A17" s="190" t="s">
        <v>26</v>
      </c>
      <c r="B17" s="249"/>
      <c r="C17" s="189"/>
      <c r="D17" s="189"/>
      <c r="E17" s="176"/>
      <c r="F17" s="176"/>
      <c r="G17" s="176"/>
      <c r="H17" s="176"/>
      <c r="I17" s="176"/>
      <c r="J17" s="217"/>
      <c r="K17" s="217"/>
      <c r="L17" s="217"/>
      <c r="M17" s="293"/>
      <c r="N17" s="293"/>
      <c r="O17" s="293"/>
      <c r="P17" s="293"/>
    </row>
    <row r="18" spans="1:16" ht="17.100000000000001" customHeight="1">
      <c r="A18" s="189"/>
      <c r="B18" s="249"/>
      <c r="C18" s="189"/>
      <c r="D18" s="189"/>
      <c r="E18" s="176"/>
      <c r="F18" s="176"/>
      <c r="G18" s="176"/>
      <c r="H18" s="176"/>
      <c r="I18" s="176"/>
      <c r="J18" s="176"/>
      <c r="K18" s="294"/>
      <c r="L18" s="295"/>
    </row>
    <row r="19" spans="1:16" ht="17.100000000000001" customHeight="1">
      <c r="A19" s="498" t="s">
        <v>165</v>
      </c>
      <c r="B19" s="250"/>
      <c r="C19" s="191"/>
      <c r="D19" s="191"/>
      <c r="E19" s="191"/>
      <c r="F19" s="191"/>
      <c r="G19" s="191"/>
      <c r="H19" s="191"/>
      <c r="J19" s="176"/>
      <c r="K19" s="294"/>
      <c r="L19" s="192" t="s">
        <v>110</v>
      </c>
    </row>
    <row r="20" spans="1:16" ht="17.100000000000001" customHeight="1">
      <c r="A20" s="192" t="s">
        <v>162</v>
      </c>
      <c r="B20" s="250"/>
      <c r="C20" s="191"/>
      <c r="D20" s="191"/>
      <c r="E20" s="191"/>
      <c r="F20" s="191"/>
      <c r="G20" s="191"/>
      <c r="H20" s="191"/>
      <c r="J20" s="176"/>
      <c r="K20" s="294"/>
      <c r="L20" s="192" t="s">
        <v>111</v>
      </c>
    </row>
    <row r="21" spans="1:16" ht="17.100000000000001" customHeight="1">
      <c r="A21" s="192" t="s">
        <v>43</v>
      </c>
      <c r="B21" s="250"/>
      <c r="C21" s="191"/>
      <c r="D21" s="191"/>
      <c r="E21" s="191"/>
      <c r="F21" s="192"/>
      <c r="G21" s="191"/>
      <c r="H21" s="192"/>
      <c r="J21" s="176"/>
      <c r="K21" s="294"/>
      <c r="L21" s="192" t="s">
        <v>115</v>
      </c>
    </row>
    <row r="22" spans="1:16" ht="17.100000000000001" customHeight="1">
      <c r="A22" s="192" t="s">
        <v>17</v>
      </c>
      <c r="B22" s="250"/>
      <c r="C22" s="191"/>
      <c r="D22" s="191"/>
      <c r="E22" s="191"/>
      <c r="F22" s="192"/>
      <c r="G22" s="191"/>
      <c r="H22" s="192"/>
      <c r="J22" s="296"/>
      <c r="K22" s="167"/>
      <c r="L22" s="192" t="s">
        <v>65</v>
      </c>
    </row>
    <row r="23" spans="1:16" ht="17.100000000000001" customHeight="1">
      <c r="A23" s="192"/>
      <c r="B23" s="250"/>
      <c r="C23" s="191"/>
      <c r="D23" s="191"/>
      <c r="E23" s="191"/>
      <c r="F23" s="192"/>
      <c r="G23" s="191"/>
      <c r="H23" s="192"/>
      <c r="I23" s="192"/>
      <c r="J23" s="296"/>
      <c r="K23" s="167"/>
      <c r="L23" s="167"/>
    </row>
    <row r="24" spans="1:16" ht="17.100000000000001" customHeight="1">
      <c r="A24" s="192"/>
      <c r="B24" s="250"/>
      <c r="C24" s="191"/>
      <c r="D24" s="191"/>
      <c r="E24" s="191"/>
      <c r="F24" s="192"/>
      <c r="G24" s="191"/>
      <c r="H24" s="192"/>
      <c r="I24" s="192"/>
      <c r="J24" s="296"/>
      <c r="K24" s="167"/>
      <c r="L24" s="167"/>
    </row>
    <row r="25" spans="1:16" s="297" customFormat="1" ht="17.100000000000001" customHeight="1">
      <c r="A25" s="195" t="s">
        <v>2</v>
      </c>
      <c r="B25" s="298"/>
      <c r="C25" s="298"/>
      <c r="G25" s="298"/>
      <c r="H25" s="298"/>
    </row>
    <row r="26" spans="1:16" ht="17.100000000000001" customHeight="1">
      <c r="B26" s="252"/>
      <c r="C26" s="197"/>
      <c r="D26" s="197"/>
      <c r="E26" s="221"/>
      <c r="F26" s="197"/>
      <c r="G26" s="299"/>
      <c r="H26" s="221"/>
      <c r="I26" s="296"/>
      <c r="J26" s="296"/>
      <c r="K26" s="167"/>
      <c r="L26" s="167"/>
    </row>
    <row r="27" spans="1:16" ht="17.100000000000001" customHeight="1">
      <c r="A27" s="199" t="s">
        <v>158</v>
      </c>
      <c r="B27" s="252"/>
      <c r="C27" s="197"/>
      <c r="D27" s="197"/>
      <c r="E27" s="221"/>
      <c r="F27" s="300"/>
      <c r="G27" s="301"/>
      <c r="H27" s="302"/>
      <c r="I27" s="302"/>
      <c r="J27" s="302"/>
      <c r="K27" s="167"/>
      <c r="L27" s="167"/>
    </row>
    <row r="28" spans="1:16" ht="17.100000000000001" customHeight="1">
      <c r="A28" s="223"/>
      <c r="B28" s="460"/>
      <c r="C28" s="300"/>
      <c r="D28" s="300"/>
      <c r="E28" s="303"/>
      <c r="F28" s="281"/>
      <c r="G28" s="225"/>
      <c r="H28" s="221"/>
      <c r="I28" s="221"/>
      <c r="J28" s="221"/>
      <c r="K28" s="167"/>
      <c r="L28" s="167"/>
    </row>
    <row r="29" spans="1:16" ht="17.100000000000001" customHeight="1">
      <c r="A29" s="201" t="s">
        <v>159</v>
      </c>
      <c r="B29" s="461"/>
      <c r="C29" s="281"/>
      <c r="D29" s="281"/>
      <c r="E29" s="225"/>
      <c r="G29" s="304"/>
      <c r="K29" s="167"/>
      <c r="L29" s="167"/>
    </row>
    <row r="30" spans="1:16" ht="17.100000000000001" customHeight="1">
      <c r="A30" s="201" t="s">
        <v>160</v>
      </c>
      <c r="B30" s="304"/>
      <c r="G30" s="304"/>
      <c r="K30" s="167"/>
      <c r="L30" s="167"/>
    </row>
    <row r="31" spans="1:16" ht="17.25">
      <c r="A31" s="201" t="s">
        <v>161</v>
      </c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6">
    <mergeCell ref="L12:L13"/>
    <mergeCell ref="G12:G13"/>
    <mergeCell ref="H12:H13"/>
    <mergeCell ref="I12:I13"/>
    <mergeCell ref="J12:J13"/>
    <mergeCell ref="K12:K13"/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</mergeCells>
  <hyperlinks>
    <hyperlink ref="A5" display="BACK TO MENU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M23" sqref="M23"/>
    </sheetView>
  </sheetViews>
  <sheetFormatPr defaultColWidth="9" defaultRowHeight="15"/>
  <cols>
    <col min="1" max="1" width="30.625" style="176" customWidth="1"/>
    <col min="2" max="2" width="12.875" style="177" customWidth="1"/>
    <col min="3" max="12" width="10.75" style="176" customWidth="1"/>
    <col min="13" max="13" width="2.25" style="176" customWidth="1"/>
    <col min="14" max="14" width="8.125" style="176" customWidth="1"/>
    <col min="15" max="16" width="7.125" style="176" customWidth="1"/>
    <col min="17" max="17" width="9.125" style="176" customWidth="1"/>
    <col min="18" max="18" width="7.125" style="176" customWidth="1"/>
    <col min="19" max="19" width="7.125" style="177" customWidth="1"/>
    <col min="20" max="20" width="7.125" style="176" customWidth="1"/>
    <col min="21" max="16384" width="9" style="176"/>
  </cols>
  <sheetData>
    <row r="2" spans="1:21" s="208" customFormat="1" ht="44.1" customHeight="1">
      <c r="A2" s="581" t="s">
        <v>60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226"/>
      <c r="O2" s="226"/>
      <c r="P2" s="226"/>
      <c r="Q2" s="226"/>
      <c r="R2" s="226"/>
      <c r="S2" s="226"/>
      <c r="T2" s="226"/>
      <c r="U2" s="227"/>
    </row>
    <row r="3" spans="1:21" s="209" customFormat="1" ht="30" customHeight="1">
      <c r="A3" s="583" t="s">
        <v>125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228"/>
      <c r="O3" s="228"/>
      <c r="P3" s="228"/>
      <c r="Q3" s="228"/>
      <c r="R3" s="228"/>
      <c r="S3" s="228"/>
      <c r="T3" s="228"/>
    </row>
    <row r="4" spans="1:21" s="209" customFormat="1" ht="23.1" customHeight="1">
      <c r="A4" s="604" t="s">
        <v>126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229"/>
      <c r="O4" s="229"/>
      <c r="P4" s="229"/>
      <c r="Q4" s="229"/>
      <c r="R4" s="229"/>
      <c r="S4" s="229"/>
      <c r="T4" s="229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234" t="s">
        <v>54</v>
      </c>
      <c r="K6" s="625">
        <f ca="1">TODAY()</f>
        <v>45315</v>
      </c>
      <c r="L6" s="625"/>
      <c r="M6" s="185"/>
      <c r="N6" s="185"/>
      <c r="R6" s="235"/>
      <c r="S6" s="236"/>
      <c r="T6" s="172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7" t="s">
        <v>3</v>
      </c>
      <c r="B8" s="621" t="s">
        <v>10</v>
      </c>
      <c r="C8" s="623" t="s">
        <v>127</v>
      </c>
      <c r="D8" s="624"/>
      <c r="E8" s="619" t="s">
        <v>93</v>
      </c>
      <c r="F8" s="620"/>
      <c r="G8" s="627" t="s">
        <v>13</v>
      </c>
      <c r="H8" s="615"/>
      <c r="I8" s="646" t="s">
        <v>14</v>
      </c>
      <c r="J8" s="647"/>
      <c r="K8" s="623" t="s">
        <v>67</v>
      </c>
      <c r="L8" s="624"/>
    </row>
    <row r="9" spans="1:21" s="179" customFormat="1" ht="17.100000000000001" customHeight="1">
      <c r="A9" s="618"/>
      <c r="B9" s="622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</row>
    <row r="10" spans="1:21" s="179" customFormat="1" ht="17.100000000000001" customHeight="1">
      <c r="A10" s="618"/>
      <c r="B10" s="622"/>
      <c r="C10" s="240" t="s">
        <v>11</v>
      </c>
      <c r="D10" s="240" t="s">
        <v>7</v>
      </c>
      <c r="E10" s="241" t="s">
        <v>9</v>
      </c>
      <c r="F10" s="241" t="s">
        <v>9</v>
      </c>
      <c r="G10" s="241" t="s">
        <v>9</v>
      </c>
      <c r="H10" s="241" t="s">
        <v>5</v>
      </c>
      <c r="I10" s="241" t="s">
        <v>9</v>
      </c>
      <c r="J10" s="241" t="s">
        <v>5</v>
      </c>
      <c r="K10" s="241" t="s">
        <v>6</v>
      </c>
      <c r="L10" s="241" t="s">
        <v>12</v>
      </c>
    </row>
    <row r="11" spans="1:21" s="179" customFormat="1" ht="17.100000000000001" customHeight="1">
      <c r="A11" s="618"/>
      <c r="B11" s="622"/>
      <c r="C11" s="242">
        <v>0.33333333333333331</v>
      </c>
      <c r="D11" s="242">
        <v>0.58333333333333337</v>
      </c>
      <c r="E11" s="243">
        <v>4.1666666666666664E-2</v>
      </c>
      <c r="F11" s="243">
        <v>0.83333333333333337</v>
      </c>
      <c r="G11" s="244">
        <v>0.70833333333333337</v>
      </c>
      <c r="H11" s="244">
        <v>4.1666666666666664E-2</v>
      </c>
      <c r="I11" s="244">
        <v>0.70833333333333337</v>
      </c>
      <c r="J11" s="244">
        <v>4.1666666666666664E-2</v>
      </c>
      <c r="K11" s="243">
        <v>0.95833333333333337</v>
      </c>
      <c r="L11" s="243">
        <v>4.1666666666666664E-2</v>
      </c>
    </row>
    <row r="12" spans="1:21" s="179" customFormat="1" ht="20.100000000000001" customHeight="1">
      <c r="A12" s="245" t="s">
        <v>144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21" s="208" customFormat="1" ht="17.100000000000001" customHeight="1">
      <c r="A13" s="454"/>
      <c r="B13" s="454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21" s="208" customFormat="1" ht="17.100000000000001" customHeight="1">
      <c r="A14" s="182"/>
      <c r="B14" s="247"/>
      <c r="C14" s="181"/>
      <c r="D14" s="181"/>
      <c r="E14" s="181"/>
      <c r="F14" s="181"/>
      <c r="G14" s="181"/>
      <c r="H14" s="181"/>
      <c r="I14" s="181"/>
      <c r="J14" s="181"/>
      <c r="K14" s="248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1" ht="17.100000000000001" customHeight="1">
      <c r="A15" s="183" t="s">
        <v>28</v>
      </c>
      <c r="B15" s="23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1" ht="17.100000000000001" customHeight="1">
      <c r="A16" s="189"/>
      <c r="B16" s="249"/>
      <c r="C16" s="189"/>
      <c r="D16" s="189"/>
    </row>
    <row r="17" spans="1:19" ht="17.100000000000001" customHeight="1">
      <c r="A17" s="190" t="s">
        <v>26</v>
      </c>
      <c r="B17" s="249"/>
      <c r="C17" s="189"/>
      <c r="D17" s="189"/>
    </row>
    <row r="18" spans="1:19" ht="17.100000000000001" customHeight="1">
      <c r="A18" s="189"/>
      <c r="B18" s="249"/>
      <c r="C18" s="189"/>
      <c r="D18" s="189"/>
    </row>
    <row r="19" spans="1:19" s="191" customFormat="1" ht="17.100000000000001" customHeight="1">
      <c r="A19" s="192" t="s">
        <v>128</v>
      </c>
      <c r="B19" s="250"/>
      <c r="J19" s="251" t="s">
        <v>131</v>
      </c>
      <c r="M19" s="192"/>
      <c r="S19" s="250"/>
    </row>
    <row r="20" spans="1:19" s="191" customFormat="1" ht="17.100000000000001" customHeight="1">
      <c r="A20" s="192" t="s">
        <v>145</v>
      </c>
      <c r="B20" s="250"/>
      <c r="J20" s="251" t="s">
        <v>132</v>
      </c>
      <c r="M20" s="192"/>
      <c r="S20" s="250"/>
    </row>
    <row r="21" spans="1:19" s="191" customFormat="1" ht="17.100000000000001" customHeight="1">
      <c r="A21" s="192" t="s">
        <v>43</v>
      </c>
      <c r="B21" s="250"/>
      <c r="F21" s="192"/>
      <c r="G21" s="192"/>
      <c r="H21" s="192"/>
      <c r="J21" s="251" t="s">
        <v>129</v>
      </c>
      <c r="K21" s="250"/>
      <c r="M21" s="192"/>
      <c r="S21" s="250"/>
    </row>
    <row r="22" spans="1:19" s="191" customFormat="1" ht="17.100000000000001" customHeight="1">
      <c r="A22" s="192" t="s">
        <v>17</v>
      </c>
      <c r="B22" s="250"/>
      <c r="F22" s="192"/>
      <c r="G22" s="192"/>
      <c r="H22" s="192"/>
      <c r="J22" s="251" t="s">
        <v>130</v>
      </c>
      <c r="K22" s="250"/>
      <c r="M22" s="192"/>
      <c r="S22" s="250"/>
    </row>
    <row r="23" spans="1:19" ht="17.100000000000001" customHeight="1"/>
    <row r="24" spans="1:19" ht="17.100000000000001" customHeight="1">
      <c r="A24" s="195" t="s">
        <v>2</v>
      </c>
      <c r="B24" s="252"/>
      <c r="C24" s="197"/>
      <c r="D24" s="197"/>
      <c r="E24" s="221"/>
      <c r="F24" s="222"/>
      <c r="G24" s="222"/>
      <c r="H24" s="222"/>
      <c r="I24" s="221"/>
      <c r="J24" s="222"/>
      <c r="K24" s="253"/>
      <c r="L24" s="204"/>
      <c r="M24" s="198"/>
      <c r="N24" s="198"/>
      <c r="S24" s="176"/>
    </row>
    <row r="25" spans="1:19" ht="17.100000000000001" customHeight="1">
      <c r="A25" s="195"/>
      <c r="B25" s="252"/>
      <c r="C25" s="197"/>
      <c r="D25" s="197"/>
      <c r="E25" s="221"/>
      <c r="F25" s="222"/>
      <c r="G25" s="222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9" t="s">
        <v>158</v>
      </c>
      <c r="B26" s="252"/>
      <c r="C26" s="197"/>
      <c r="D26" s="197"/>
      <c r="E26" s="221"/>
      <c r="F26" s="203"/>
      <c r="G26" s="203"/>
      <c r="H26" s="203"/>
      <c r="I26" s="221"/>
      <c r="J26" s="203"/>
      <c r="K26" s="254"/>
      <c r="L26" s="200"/>
      <c r="M26" s="200"/>
      <c r="N26" s="200"/>
      <c r="S26" s="176"/>
    </row>
    <row r="27" spans="1:19" ht="17.100000000000001" customHeight="1">
      <c r="A27" s="223"/>
      <c r="B27" s="255"/>
      <c r="C27" s="203"/>
      <c r="D27" s="203"/>
      <c r="E27" s="224"/>
      <c r="F27" s="203"/>
      <c r="G27" s="203"/>
      <c r="H27" s="203"/>
      <c r="I27" s="224"/>
      <c r="J27" s="203"/>
      <c r="K27" s="254"/>
      <c r="L27" s="204"/>
      <c r="M27" s="204"/>
      <c r="N27" s="204"/>
      <c r="S27" s="176"/>
    </row>
    <row r="28" spans="1:19" ht="17.100000000000001" customHeight="1">
      <c r="A28" s="201" t="s">
        <v>159</v>
      </c>
      <c r="B28" s="255"/>
      <c r="C28" s="203"/>
      <c r="D28" s="203"/>
      <c r="E28" s="224"/>
      <c r="F28" s="206"/>
      <c r="G28" s="206"/>
      <c r="H28" s="206"/>
      <c r="I28" s="224"/>
      <c r="J28" s="206"/>
      <c r="K28" s="256"/>
      <c r="L28" s="204"/>
      <c r="M28" s="204"/>
      <c r="N28" s="204"/>
      <c r="S28" s="176"/>
    </row>
    <row r="29" spans="1:19" ht="17.100000000000001" customHeight="1">
      <c r="A29" s="201" t="s">
        <v>160</v>
      </c>
      <c r="B29" s="257"/>
      <c r="C29" s="206"/>
      <c r="D29" s="206"/>
      <c r="E29" s="225"/>
      <c r="I29" s="225"/>
      <c r="K29" s="177"/>
      <c r="S29" s="176"/>
    </row>
    <row r="30" spans="1:19" ht="17.100000000000001" customHeight="1">
      <c r="A30" s="201" t="s">
        <v>161</v>
      </c>
      <c r="K30" s="177"/>
      <c r="S30" s="176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7"/>
  <sheetViews>
    <sheetView showGridLines="0" zoomScale="115" zoomScaleNormal="115" zoomScaleSheetLayoutView="100" workbookViewId="0">
      <selection activeCell="O13" sqref="O13"/>
    </sheetView>
  </sheetViews>
  <sheetFormatPr defaultRowHeight="15"/>
  <cols>
    <col min="1" max="1" width="23.875" customWidth="1"/>
    <col min="3" max="3" width="8.375" customWidth="1"/>
    <col min="4" max="4" width="7.5" customWidth="1"/>
    <col min="5" max="5" width="7.25" customWidth="1"/>
    <col min="6" max="6" width="7.625" customWidth="1"/>
    <col min="7" max="7" width="22" customWidth="1"/>
    <col min="8" max="8" width="11.25" customWidth="1"/>
    <col min="9" max="9" width="8.375" customWidth="1"/>
    <col min="10" max="10" width="12.75" customWidth="1"/>
    <col min="11" max="11" width="7.875" customWidth="1"/>
    <col min="12" max="12" width="8.5" customWidth="1"/>
  </cols>
  <sheetData>
    <row r="1" spans="1:13">
      <c r="A1" s="661"/>
      <c r="B1" s="661"/>
      <c r="C1" s="661"/>
      <c r="D1" s="661"/>
      <c r="E1" s="661"/>
      <c r="F1" s="661"/>
      <c r="G1" s="661"/>
      <c r="H1" s="661"/>
      <c r="I1" s="661"/>
      <c r="J1" s="661"/>
    </row>
    <row r="2" spans="1:13" ht="43.5">
      <c r="A2" s="668" t="s">
        <v>60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3" ht="22.5">
      <c r="A3" s="604" t="s">
        <v>139</v>
      </c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</row>
    <row r="4" spans="1:13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3" ht="18">
      <c r="A5" s="231" t="s">
        <v>19</v>
      </c>
      <c r="B5" s="232"/>
      <c r="C5" s="185"/>
      <c r="D5" s="233"/>
      <c r="E5" s="185"/>
      <c r="F5" s="185"/>
      <c r="G5" s="185"/>
      <c r="H5" s="185"/>
      <c r="I5" s="185"/>
      <c r="J5" s="185"/>
      <c r="K5" s="234" t="s">
        <v>54</v>
      </c>
      <c r="L5" s="305">
        <f ca="1">TODAY()</f>
        <v>45315</v>
      </c>
    </row>
    <row r="6" spans="1:13" ht="23.25" thickBot="1">
      <c r="A6" s="237"/>
      <c r="B6" s="232"/>
      <c r="C6" s="185"/>
      <c r="D6" s="185"/>
      <c r="E6" s="185"/>
      <c r="F6" s="185"/>
      <c r="G6" s="185"/>
      <c r="H6" s="185"/>
      <c r="I6" s="185"/>
      <c r="J6" s="185"/>
    </row>
    <row r="7" spans="1:13" ht="36" customHeight="1" thickTop="1">
      <c r="A7" s="662" t="s">
        <v>3</v>
      </c>
      <c r="B7" s="664" t="s">
        <v>10</v>
      </c>
      <c r="C7" s="666" t="s">
        <v>137</v>
      </c>
      <c r="D7" s="666"/>
      <c r="E7" s="667" t="s">
        <v>91</v>
      </c>
      <c r="F7" s="667"/>
      <c r="G7" s="644" t="s">
        <v>27</v>
      </c>
      <c r="H7" s="670" t="s">
        <v>10</v>
      </c>
      <c r="I7" s="650" t="s">
        <v>91</v>
      </c>
      <c r="J7" s="651"/>
      <c r="K7" s="646" t="s">
        <v>140</v>
      </c>
      <c r="L7" s="652"/>
    </row>
    <row r="8" spans="1:13" ht="16.5" customHeight="1">
      <c r="A8" s="663"/>
      <c r="B8" s="665"/>
      <c r="C8" s="666"/>
      <c r="D8" s="666"/>
      <c r="E8" s="667"/>
      <c r="F8" s="667"/>
      <c r="G8" s="645"/>
      <c r="H8" s="671"/>
      <c r="I8" s="504" t="s">
        <v>4</v>
      </c>
      <c r="J8" s="504" t="s">
        <v>0</v>
      </c>
      <c r="K8" s="504" t="s">
        <v>4</v>
      </c>
      <c r="L8" s="259" t="s">
        <v>0</v>
      </c>
    </row>
    <row r="9" spans="1:13" ht="16.5" customHeight="1">
      <c r="A9" s="663"/>
      <c r="B9" s="665"/>
      <c r="C9" s="505" t="s">
        <v>4</v>
      </c>
      <c r="D9" s="505" t="s">
        <v>0</v>
      </c>
      <c r="E9" s="504" t="s">
        <v>4</v>
      </c>
      <c r="F9" s="504" t="s">
        <v>0</v>
      </c>
      <c r="G9" s="645"/>
      <c r="H9" s="671"/>
      <c r="I9" s="506" t="s">
        <v>11</v>
      </c>
      <c r="J9" s="506" t="s">
        <v>12</v>
      </c>
      <c r="K9" s="506" t="s">
        <v>7</v>
      </c>
      <c r="L9" s="265" t="s">
        <v>12</v>
      </c>
    </row>
    <row r="10" spans="1:13" ht="16.5" customHeight="1">
      <c r="A10" s="663"/>
      <c r="B10" s="665"/>
      <c r="C10" s="507" t="s">
        <v>7</v>
      </c>
      <c r="D10" s="507" t="s">
        <v>12</v>
      </c>
      <c r="E10" s="508" t="s">
        <v>8</v>
      </c>
      <c r="F10" s="508" t="s">
        <v>5</v>
      </c>
      <c r="G10" s="658"/>
      <c r="H10" s="672"/>
      <c r="I10" s="509">
        <v>0.875</v>
      </c>
      <c r="J10" s="509">
        <v>0.29166666666666669</v>
      </c>
      <c r="K10" s="509">
        <v>0.45833333333333331</v>
      </c>
      <c r="L10" s="266">
        <v>0.45833333333333331</v>
      </c>
    </row>
    <row r="11" spans="1:13" ht="21.95" customHeight="1">
      <c r="A11" s="485" t="s">
        <v>348</v>
      </c>
      <c r="B11" s="485" t="s">
        <v>201</v>
      </c>
      <c r="C11" s="540" t="s">
        <v>224</v>
      </c>
      <c r="D11" s="540" t="s">
        <v>212</v>
      </c>
      <c r="E11" s="486" t="s">
        <v>215</v>
      </c>
      <c r="F11" s="486" t="s">
        <v>216</v>
      </c>
      <c r="G11" s="675" t="s">
        <v>379</v>
      </c>
      <c r="H11" s="675" t="s">
        <v>380</v>
      </c>
      <c r="I11" s="673" t="s">
        <v>240</v>
      </c>
      <c r="J11" s="673" t="s">
        <v>264</v>
      </c>
      <c r="K11" s="673" t="s">
        <v>352</v>
      </c>
      <c r="L11" s="673" t="s">
        <v>336</v>
      </c>
      <c r="M11" s="181"/>
    </row>
    <row r="12" spans="1:13" ht="21.95" customHeight="1">
      <c r="A12" s="485" t="s">
        <v>349</v>
      </c>
      <c r="B12" s="485" t="s">
        <v>286</v>
      </c>
      <c r="C12" s="540" t="s">
        <v>218</v>
      </c>
      <c r="D12" s="540" t="s">
        <v>214</v>
      </c>
      <c r="E12" s="486" t="s">
        <v>236</v>
      </c>
      <c r="F12" s="486" t="s">
        <v>220</v>
      </c>
      <c r="G12" s="676"/>
      <c r="H12" s="676"/>
      <c r="I12" s="674"/>
      <c r="J12" s="674"/>
      <c r="K12" s="674"/>
      <c r="L12" s="674"/>
    </row>
    <row r="13" spans="1:13" ht="21.95" customHeight="1">
      <c r="A13" s="485" t="s">
        <v>350</v>
      </c>
      <c r="B13" s="485" t="s">
        <v>351</v>
      </c>
      <c r="C13" s="540" t="s">
        <v>233</v>
      </c>
      <c r="D13" s="540" t="s">
        <v>223</v>
      </c>
      <c r="E13" s="486" t="s">
        <v>254</v>
      </c>
      <c r="F13" s="486" t="s">
        <v>256</v>
      </c>
      <c r="G13" s="485" t="s">
        <v>381</v>
      </c>
      <c r="H13" s="485" t="s">
        <v>382</v>
      </c>
      <c r="I13" s="486" t="s">
        <v>253</v>
      </c>
      <c r="J13" s="486" t="s">
        <v>265</v>
      </c>
      <c r="K13" s="486" t="s">
        <v>368</v>
      </c>
      <c r="L13" s="486" t="s">
        <v>344</v>
      </c>
    </row>
    <row r="14" spans="1:13" ht="18">
      <c r="A14" s="190" t="s">
        <v>26</v>
      </c>
      <c r="B14" s="249"/>
      <c r="C14" s="189"/>
      <c r="D14" s="189"/>
      <c r="E14" s="176"/>
      <c r="F14" s="176"/>
      <c r="G14" s="176"/>
      <c r="H14" s="176"/>
      <c r="I14" s="176"/>
      <c r="J14" s="176"/>
    </row>
    <row r="15" spans="1:13" ht="16.5">
      <c r="A15" s="189"/>
      <c r="B15" s="249"/>
      <c r="C15" s="189"/>
      <c r="D15" s="189"/>
      <c r="E15" s="176"/>
      <c r="F15" s="176"/>
      <c r="G15" s="176"/>
      <c r="H15" s="176"/>
      <c r="I15" s="176"/>
      <c r="J15" s="176"/>
    </row>
    <row r="16" spans="1:13" ht="18">
      <c r="A16" s="192" t="s">
        <v>113</v>
      </c>
      <c r="B16" s="250"/>
      <c r="C16" s="191"/>
      <c r="D16" s="191"/>
      <c r="E16" s="191"/>
      <c r="F16" s="191"/>
      <c r="G16" s="191"/>
      <c r="H16" s="191"/>
      <c r="I16" s="191"/>
      <c r="J16" s="191"/>
      <c r="K16" s="192" t="s">
        <v>110</v>
      </c>
    </row>
    <row r="17" spans="1:11" ht="18">
      <c r="A17" s="192" t="s">
        <v>64</v>
      </c>
      <c r="B17" s="250"/>
      <c r="C17" s="191"/>
      <c r="D17" s="191"/>
      <c r="E17" s="191"/>
      <c r="F17" s="191"/>
      <c r="G17" s="191"/>
      <c r="H17" s="191"/>
      <c r="I17" s="191"/>
      <c r="J17" s="191"/>
      <c r="K17" s="192" t="s">
        <v>111</v>
      </c>
    </row>
    <row r="18" spans="1:11" ht="18">
      <c r="A18" s="192" t="s">
        <v>43</v>
      </c>
      <c r="B18" s="250"/>
      <c r="C18" s="191"/>
      <c r="D18" s="191"/>
      <c r="E18" s="191"/>
      <c r="F18" s="192"/>
      <c r="G18" s="192"/>
      <c r="H18" s="192"/>
      <c r="I18" s="192"/>
      <c r="J18" s="192"/>
      <c r="K18" s="192" t="s">
        <v>115</v>
      </c>
    </row>
    <row r="19" spans="1:11" ht="18">
      <c r="A19" s="192" t="s">
        <v>17</v>
      </c>
      <c r="B19" s="250"/>
      <c r="C19" s="191"/>
      <c r="D19" s="191"/>
      <c r="E19" s="191"/>
      <c r="F19" s="192"/>
      <c r="G19" s="192"/>
      <c r="H19" s="192"/>
      <c r="I19" s="192"/>
      <c r="J19" s="192"/>
    </row>
    <row r="20" spans="1:11" ht="16.5">
      <c r="A20" s="176"/>
      <c r="B20" s="177"/>
      <c r="C20" s="176"/>
      <c r="D20" s="176"/>
      <c r="E20" s="176"/>
      <c r="F20" s="176"/>
      <c r="G20" s="176"/>
      <c r="H20" s="176"/>
      <c r="I20" s="176"/>
      <c r="J20" s="176"/>
    </row>
    <row r="21" spans="1:11" ht="18">
      <c r="A21" s="195" t="s">
        <v>2</v>
      </c>
      <c r="B21" s="252"/>
      <c r="C21" s="197"/>
      <c r="D21" s="197"/>
      <c r="E21" s="221"/>
      <c r="F21" s="222"/>
      <c r="G21" s="222"/>
      <c r="H21" s="222"/>
      <c r="I21" s="222"/>
      <c r="J21" s="222"/>
    </row>
    <row r="22" spans="1:11" ht="18">
      <c r="A22" s="195"/>
      <c r="B22" s="252"/>
      <c r="C22" s="197"/>
      <c r="D22" s="197"/>
      <c r="E22" s="221"/>
      <c r="F22" s="222"/>
      <c r="G22" s="222"/>
      <c r="H22" s="222"/>
      <c r="I22" s="222"/>
      <c r="J22" s="222"/>
    </row>
    <row r="23" spans="1:11" ht="21">
      <c r="A23" s="199" t="s">
        <v>35</v>
      </c>
      <c r="B23" s="252"/>
      <c r="C23" s="197"/>
      <c r="D23" s="197"/>
      <c r="E23" s="221"/>
      <c r="F23" s="203"/>
      <c r="G23" s="203"/>
      <c r="H23" s="203"/>
      <c r="I23" s="203"/>
      <c r="J23" s="203"/>
    </row>
    <row r="24" spans="1:11" ht="21">
      <c r="A24" s="223"/>
      <c r="B24" s="255"/>
      <c r="C24" s="203"/>
      <c r="D24" s="203"/>
      <c r="E24" s="224"/>
      <c r="F24" s="203"/>
      <c r="G24" s="203"/>
      <c r="H24" s="203"/>
      <c r="I24" s="203"/>
      <c r="J24" s="203"/>
    </row>
    <row r="25" spans="1:11" ht="17.25">
      <c r="A25" s="201" t="s">
        <v>36</v>
      </c>
      <c r="B25" s="255"/>
      <c r="C25" s="203"/>
      <c r="D25" s="203"/>
      <c r="E25" s="224"/>
      <c r="F25" s="206"/>
      <c r="G25" s="206"/>
      <c r="H25" s="206"/>
      <c r="I25" s="206"/>
      <c r="J25" s="206"/>
    </row>
    <row r="26" spans="1:11" ht="17.25">
      <c r="A26" s="201" t="s">
        <v>34</v>
      </c>
      <c r="B26" s="257"/>
      <c r="C26" s="206"/>
      <c r="D26" s="206"/>
      <c r="E26" s="225"/>
      <c r="F26" s="176"/>
      <c r="G26" s="176"/>
      <c r="H26" s="176"/>
      <c r="I26" s="176"/>
      <c r="J26" s="176"/>
    </row>
    <row r="27" spans="1:11" ht="17.25">
      <c r="A27" s="201" t="s">
        <v>116</v>
      </c>
      <c r="B27" s="177"/>
      <c r="C27" s="176"/>
      <c r="D27" s="176"/>
      <c r="E27" s="176"/>
      <c r="F27" s="176"/>
      <c r="G27" s="176"/>
      <c r="H27" s="176"/>
      <c r="I27" s="176"/>
      <c r="J27" s="176"/>
    </row>
  </sheetData>
  <mergeCells count="17">
    <mergeCell ref="L11:L12"/>
    <mergeCell ref="G11:G12"/>
    <mergeCell ref="H11:H12"/>
    <mergeCell ref="I11:I12"/>
    <mergeCell ref="J11:J12"/>
    <mergeCell ref="K11:K12"/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/>
  </hyperlinks>
  <pageMargins left="0.7" right="0.7" top="0.75" bottom="0.75" header="0.3" footer="0.3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  <pageSetUpPr fitToPage="1"/>
  </sheetPr>
  <dimension ref="A2:O35"/>
  <sheetViews>
    <sheetView showGridLines="0" zoomScaleNormal="100" zoomScaleSheetLayoutView="100" workbookViewId="0">
      <selection activeCell="K22" sqref="K22"/>
    </sheetView>
  </sheetViews>
  <sheetFormatPr defaultColWidth="8" defaultRowHeight="12.75"/>
  <cols>
    <col min="1" max="1" width="26.375" style="8" customWidth="1"/>
    <col min="2" max="2" width="11.375" style="12" customWidth="1"/>
    <col min="3" max="3" width="15.25" style="8" customWidth="1"/>
    <col min="4" max="4" width="14.5" style="8" customWidth="1"/>
    <col min="5" max="6" width="12.875" style="8" bestFit="1" customWidth="1"/>
    <col min="7" max="7" width="18.125" style="8" bestFit="1" customWidth="1"/>
    <col min="8" max="8" width="10.125" style="8" customWidth="1"/>
    <col min="9" max="10" width="12.625" style="8" bestFit="1" customWidth="1"/>
    <col min="11" max="14" width="13" style="13" bestFit="1" customWidth="1"/>
    <col min="15" max="16384" width="8" style="8"/>
  </cols>
  <sheetData>
    <row r="2" spans="1:15" s="4" customFormat="1" ht="37.5">
      <c r="A2" s="677" t="s">
        <v>1</v>
      </c>
      <c r="B2" s="677"/>
      <c r="C2" s="677"/>
      <c r="D2" s="677"/>
      <c r="E2" s="677"/>
      <c r="F2" s="677"/>
      <c r="G2" s="677"/>
      <c r="H2" s="677"/>
      <c r="I2" s="677"/>
      <c r="J2" s="677"/>
      <c r="K2" s="161"/>
      <c r="L2" s="161"/>
      <c r="M2" s="161"/>
      <c r="N2" s="161"/>
    </row>
    <row r="3" spans="1:15" s="4" customFormat="1" ht="32.25" customHeight="1">
      <c r="A3" s="678" t="s">
        <v>75</v>
      </c>
      <c r="B3" s="678"/>
      <c r="C3" s="678"/>
      <c r="D3" s="678"/>
      <c r="E3" s="678"/>
      <c r="F3" s="678"/>
      <c r="G3" s="678"/>
      <c r="H3" s="678"/>
      <c r="I3" s="678"/>
      <c r="J3" s="678"/>
      <c r="K3" s="162"/>
      <c r="L3" s="162"/>
      <c r="M3" s="162"/>
      <c r="N3" s="162"/>
    </row>
    <row r="4" spans="1:15" s="1" customFormat="1" ht="15" customHeight="1">
      <c r="A4" s="138"/>
      <c r="B4" s="3"/>
      <c r="G4" s="138"/>
      <c r="H4" s="3"/>
    </row>
    <row r="5" spans="1:15" ht="15">
      <c r="A5" s="160" t="s">
        <v>19</v>
      </c>
      <c r="M5" s="13" t="s">
        <v>54</v>
      </c>
      <c r="N5" s="527">
        <v>45300</v>
      </c>
    </row>
    <row r="6" spans="1:15" ht="13.5" thickBot="1"/>
    <row r="7" spans="1:15" ht="21.75" customHeight="1" thickTop="1" thickBot="1">
      <c r="A7" s="679" t="s">
        <v>3</v>
      </c>
      <c r="B7" s="686" t="s">
        <v>10</v>
      </c>
      <c r="C7" s="689" t="s">
        <v>76</v>
      </c>
      <c r="D7" s="690"/>
      <c r="E7" s="691" t="s">
        <v>77</v>
      </c>
      <c r="F7" s="692"/>
      <c r="G7" s="693" t="s">
        <v>27</v>
      </c>
      <c r="H7" s="686" t="s">
        <v>10</v>
      </c>
      <c r="I7" s="689" t="s">
        <v>78</v>
      </c>
      <c r="J7" s="690"/>
      <c r="K7" s="691" t="s">
        <v>79</v>
      </c>
      <c r="L7" s="692"/>
      <c r="M7" s="689" t="s">
        <v>80</v>
      </c>
      <c r="N7" s="690"/>
    </row>
    <row r="8" spans="1:15" ht="15.75" thickTop="1">
      <c r="A8" s="680"/>
      <c r="B8" s="687"/>
      <c r="C8" s="684" t="s">
        <v>63</v>
      </c>
      <c r="D8" s="685"/>
      <c r="E8" s="682" t="s">
        <v>18</v>
      </c>
      <c r="F8" s="683"/>
      <c r="G8" s="694"/>
      <c r="H8" s="687"/>
      <c r="I8" s="684" t="s">
        <v>18</v>
      </c>
      <c r="J8" s="685"/>
      <c r="K8" s="682" t="s">
        <v>193</v>
      </c>
      <c r="L8" s="683"/>
      <c r="M8" s="684" t="s">
        <v>194</v>
      </c>
      <c r="N8" s="685"/>
    </row>
    <row r="9" spans="1:15" ht="12.75" customHeight="1">
      <c r="A9" s="680"/>
      <c r="B9" s="687"/>
      <c r="C9" s="119" t="s">
        <v>4</v>
      </c>
      <c r="D9" s="119" t="s">
        <v>0</v>
      </c>
      <c r="E9" s="119" t="s">
        <v>4</v>
      </c>
      <c r="F9" s="119" t="s">
        <v>0</v>
      </c>
      <c r="G9" s="694"/>
      <c r="H9" s="687"/>
      <c r="I9" s="119" t="s">
        <v>81</v>
      </c>
      <c r="J9" s="119" t="s">
        <v>82</v>
      </c>
      <c r="K9" s="119" t="s">
        <v>83</v>
      </c>
      <c r="L9" s="119" t="s">
        <v>84</v>
      </c>
      <c r="M9" s="119" t="s">
        <v>81</v>
      </c>
      <c r="N9" s="119" t="s">
        <v>82</v>
      </c>
    </row>
    <row r="10" spans="1:15" ht="12.75" customHeight="1">
      <c r="A10" s="680"/>
      <c r="B10" s="687"/>
      <c r="C10" s="121" t="s">
        <v>9</v>
      </c>
      <c r="D10" s="121" t="s">
        <v>5</v>
      </c>
      <c r="E10" s="121" t="s">
        <v>6</v>
      </c>
      <c r="F10" s="121" t="s">
        <v>11</v>
      </c>
      <c r="G10" s="694"/>
      <c r="H10" s="687"/>
      <c r="I10" s="121" t="s">
        <v>85</v>
      </c>
      <c r="J10" s="121" t="s">
        <v>86</v>
      </c>
      <c r="K10" s="121" t="s">
        <v>87</v>
      </c>
      <c r="L10" s="121" t="s">
        <v>88</v>
      </c>
      <c r="M10" s="121" t="s">
        <v>89</v>
      </c>
      <c r="N10" s="121" t="s">
        <v>90</v>
      </c>
    </row>
    <row r="11" spans="1:15" ht="12.75" customHeight="1">
      <c r="A11" s="681"/>
      <c r="B11" s="688"/>
      <c r="C11" s="122">
        <v>0.41666666666666669</v>
      </c>
      <c r="D11" s="122">
        <v>6.9444444444444447E-4</v>
      </c>
      <c r="E11" s="122">
        <v>0.16666666666666666</v>
      </c>
      <c r="F11" s="122">
        <v>0.125</v>
      </c>
      <c r="G11" s="695"/>
      <c r="H11" s="688"/>
      <c r="I11" s="122">
        <v>0.375</v>
      </c>
      <c r="J11" s="122">
        <v>0.54166666666666663</v>
      </c>
      <c r="K11" s="122">
        <v>0.95833333333333337</v>
      </c>
      <c r="L11" s="122">
        <v>0.95833333333333337</v>
      </c>
      <c r="M11" s="122">
        <v>0.6875</v>
      </c>
      <c r="N11" s="122">
        <v>0.6875</v>
      </c>
    </row>
    <row r="12" spans="1:15" s="6" customFormat="1" ht="15">
      <c r="A12" s="541" t="s">
        <v>249</v>
      </c>
      <c r="B12" s="542" t="s">
        <v>235</v>
      </c>
      <c r="C12" s="540" t="s">
        <v>202</v>
      </c>
      <c r="D12" s="540" t="s">
        <v>219</v>
      </c>
      <c r="E12" s="540" t="s">
        <v>208</v>
      </c>
      <c r="F12" s="540" t="s">
        <v>210</v>
      </c>
      <c r="G12" s="541" t="s">
        <v>226</v>
      </c>
      <c r="H12" s="485" t="s">
        <v>383</v>
      </c>
      <c r="I12" s="503" t="s">
        <v>214</v>
      </c>
      <c r="J12" s="503" t="s">
        <v>215</v>
      </c>
      <c r="K12" s="503" t="s">
        <v>240</v>
      </c>
      <c r="L12" s="503" t="s">
        <v>241</v>
      </c>
      <c r="M12" s="503" t="s">
        <v>254</v>
      </c>
      <c r="N12" s="503" t="s">
        <v>252</v>
      </c>
    </row>
    <row r="13" spans="1:15" s="6" customFormat="1" ht="15">
      <c r="A13" s="541" t="s">
        <v>348</v>
      </c>
      <c r="B13" s="485" t="s">
        <v>201</v>
      </c>
      <c r="C13" s="540" t="s">
        <v>224</v>
      </c>
      <c r="D13" s="540" t="s">
        <v>212</v>
      </c>
      <c r="E13" s="540" t="s">
        <v>215</v>
      </c>
      <c r="F13" s="540" t="s">
        <v>216</v>
      </c>
      <c r="G13" s="541" t="s">
        <v>227</v>
      </c>
      <c r="H13" s="485" t="s">
        <v>384</v>
      </c>
      <c r="I13" s="514" t="s">
        <v>223</v>
      </c>
      <c r="J13" s="514" t="s">
        <v>236</v>
      </c>
      <c r="K13" s="514" t="s">
        <v>253</v>
      </c>
      <c r="L13" s="514" t="s">
        <v>255</v>
      </c>
      <c r="M13" s="514" t="s">
        <v>385</v>
      </c>
      <c r="N13" s="514" t="s">
        <v>266</v>
      </c>
      <c r="O13" s="103"/>
    </row>
    <row r="14" spans="1:15" ht="15">
      <c r="A14" s="541" t="s">
        <v>349</v>
      </c>
      <c r="B14" s="485" t="s">
        <v>286</v>
      </c>
      <c r="C14" s="540" t="s">
        <v>218</v>
      </c>
      <c r="D14" s="540" t="s">
        <v>214</v>
      </c>
      <c r="E14" s="540" t="s">
        <v>236</v>
      </c>
      <c r="F14" s="540" t="s">
        <v>220</v>
      </c>
      <c r="G14" s="541" t="s">
        <v>270</v>
      </c>
      <c r="H14" s="485"/>
      <c r="I14" s="514"/>
      <c r="J14" s="514"/>
      <c r="K14" s="514"/>
      <c r="L14" s="514"/>
      <c r="M14" s="514"/>
      <c r="N14" s="514"/>
      <c r="O14" s="103"/>
    </row>
    <row r="15" spans="1:15" ht="15">
      <c r="A15" s="541" t="s">
        <v>350</v>
      </c>
      <c r="B15" s="485" t="s">
        <v>351</v>
      </c>
      <c r="C15" s="540" t="s">
        <v>233</v>
      </c>
      <c r="D15" s="540" t="s">
        <v>223</v>
      </c>
      <c r="E15" s="540" t="s">
        <v>254</v>
      </c>
      <c r="F15" s="540" t="s">
        <v>256</v>
      </c>
      <c r="G15" s="541" t="s">
        <v>386</v>
      </c>
      <c r="H15" s="485" t="s">
        <v>387</v>
      </c>
      <c r="I15" s="503" t="s">
        <v>259</v>
      </c>
      <c r="J15" s="503" t="s">
        <v>385</v>
      </c>
      <c r="K15" s="503" t="s">
        <v>330</v>
      </c>
      <c r="L15" s="503" t="s">
        <v>317</v>
      </c>
      <c r="M15" s="503" t="s">
        <v>318</v>
      </c>
      <c r="N15" s="503" t="s">
        <v>320</v>
      </c>
      <c r="O15" s="103"/>
    </row>
    <row r="16" spans="1:15" ht="15">
      <c r="A16" s="541" t="s">
        <v>388</v>
      </c>
      <c r="B16" s="542" t="s">
        <v>389</v>
      </c>
      <c r="C16" s="540" t="s">
        <v>265</v>
      </c>
      <c r="D16" s="540" t="s">
        <v>259</v>
      </c>
      <c r="E16" s="540" t="s">
        <v>262</v>
      </c>
      <c r="F16" s="540" t="s">
        <v>263</v>
      </c>
      <c r="G16" s="541" t="s">
        <v>197</v>
      </c>
      <c r="H16" s="485" t="s">
        <v>390</v>
      </c>
      <c r="I16" s="503" t="s">
        <v>341</v>
      </c>
      <c r="J16" s="503" t="s">
        <v>318</v>
      </c>
      <c r="K16" s="503" t="s">
        <v>333</v>
      </c>
      <c r="L16" s="503" t="s">
        <v>336</v>
      </c>
      <c r="M16" s="503" t="s">
        <v>337</v>
      </c>
      <c r="N16" s="503" t="s">
        <v>367</v>
      </c>
    </row>
    <row r="17" spans="1:15" ht="15">
      <c r="A17" s="522"/>
      <c r="B17" s="454"/>
      <c r="C17" s="181"/>
      <c r="D17" s="181"/>
      <c r="E17" s="181"/>
      <c r="F17" s="181"/>
      <c r="G17" s="522"/>
      <c r="H17" s="454"/>
      <c r="I17" s="117"/>
      <c r="J17" s="117"/>
      <c r="K17" s="117"/>
      <c r="L17" s="117"/>
      <c r="M17" s="117"/>
      <c r="N17" s="117"/>
      <c r="O17" s="103"/>
    </row>
    <row r="18" spans="1:15" ht="15">
      <c r="A18" s="522"/>
      <c r="B18" s="454"/>
      <c r="C18" s="181"/>
      <c r="D18" s="181"/>
      <c r="E18" s="181"/>
      <c r="F18" s="181"/>
      <c r="G18" s="522"/>
      <c r="H18" s="454"/>
      <c r="I18" s="117"/>
      <c r="J18" s="117"/>
      <c r="K18" s="117"/>
      <c r="L18" s="117"/>
      <c r="M18" s="117"/>
      <c r="N18" s="117"/>
      <c r="O18" s="103"/>
    </row>
    <row r="19" spans="1:15" ht="15">
      <c r="A19" s="522"/>
      <c r="B19" s="454"/>
      <c r="C19" s="181"/>
      <c r="D19" s="181"/>
      <c r="E19" s="181"/>
      <c r="F19" s="181"/>
      <c r="G19" s="522"/>
      <c r="H19" s="454"/>
      <c r="I19" s="117"/>
      <c r="J19" s="117"/>
      <c r="K19" s="117"/>
      <c r="L19" s="117"/>
      <c r="M19" s="117"/>
      <c r="N19" s="117"/>
      <c r="O19" s="103"/>
    </row>
    <row r="20" spans="1:15">
      <c r="A20" s="163"/>
      <c r="B20" s="164"/>
      <c r="C20" s="131"/>
      <c r="D20" s="131"/>
      <c r="E20" s="131"/>
      <c r="F20" s="131"/>
      <c r="G20" s="163"/>
      <c r="H20" s="164"/>
      <c r="I20" s="117"/>
      <c r="J20" s="117"/>
      <c r="K20" s="117"/>
      <c r="L20" s="117"/>
      <c r="M20" s="117"/>
      <c r="N20" s="117"/>
    </row>
    <row r="21" spans="1:15" ht="15">
      <c r="A21" s="163" t="s">
        <v>28</v>
      </c>
      <c r="B21" s="115"/>
      <c r="C21" s="118"/>
      <c r="D21" s="118"/>
      <c r="E21" s="116"/>
      <c r="F21" s="116"/>
      <c r="G21" s="131"/>
      <c r="H21" s="29"/>
      <c r="I21" s="117"/>
      <c r="J21" s="117"/>
      <c r="K21" s="8"/>
      <c r="L21" s="102"/>
      <c r="M21" s="8"/>
      <c r="N21" s="102"/>
    </row>
    <row r="22" spans="1:15" ht="15.75">
      <c r="A22" s="15" t="s">
        <v>26</v>
      </c>
      <c r="B22" s="133"/>
      <c r="C22" s="114"/>
      <c r="D22" s="114"/>
      <c r="H22" s="101"/>
      <c r="K22" s="8"/>
      <c r="L22" s="102"/>
      <c r="N22" s="102"/>
    </row>
    <row r="23" spans="1:15" ht="15.75">
      <c r="A23" s="19" t="s">
        <v>112</v>
      </c>
      <c r="B23" s="24"/>
      <c r="C23" s="21"/>
      <c r="D23" s="21"/>
      <c r="E23" s="21"/>
      <c r="F23" s="21"/>
      <c r="G23" s="21"/>
      <c r="H23" s="101" t="s">
        <v>110</v>
      </c>
      <c r="I23" s="21"/>
      <c r="J23" s="21"/>
      <c r="K23" s="21"/>
      <c r="L23" s="21"/>
      <c r="M23" s="8"/>
      <c r="N23" s="21"/>
    </row>
    <row r="24" spans="1:15" ht="15.75">
      <c r="A24" s="19" t="s">
        <v>64</v>
      </c>
      <c r="B24" s="24"/>
      <c r="C24" s="21"/>
      <c r="D24" s="21"/>
      <c r="E24" s="21"/>
      <c r="F24" s="21"/>
      <c r="G24" s="21"/>
      <c r="H24" s="101" t="s">
        <v>111</v>
      </c>
      <c r="I24" s="21"/>
      <c r="J24" s="21"/>
      <c r="K24" s="21"/>
      <c r="L24" s="21"/>
      <c r="N24" s="21"/>
    </row>
    <row r="25" spans="1:15" ht="22.5" customHeight="1">
      <c r="A25" s="19" t="s">
        <v>43</v>
      </c>
      <c r="B25" s="24"/>
      <c r="C25" s="21"/>
      <c r="D25" s="21"/>
      <c r="E25" s="21"/>
      <c r="F25" s="19"/>
      <c r="G25" s="21"/>
      <c r="H25" s="101" t="s">
        <v>115</v>
      </c>
      <c r="I25" s="21"/>
      <c r="J25" s="19"/>
      <c r="K25" s="24"/>
      <c r="L25" s="21"/>
      <c r="N25" s="21"/>
    </row>
    <row r="26" spans="1:15" ht="22.5" customHeight="1">
      <c r="A26" s="19" t="s">
        <v>17</v>
      </c>
      <c r="B26" s="24"/>
      <c r="C26" s="21"/>
      <c r="D26" s="21"/>
      <c r="E26" s="21"/>
      <c r="F26" s="19"/>
      <c r="G26" s="21"/>
      <c r="H26" s="101" t="s">
        <v>50</v>
      </c>
      <c r="I26" s="21"/>
      <c r="J26" s="19"/>
      <c r="K26" s="24"/>
      <c r="L26" s="21"/>
      <c r="N26" s="21"/>
    </row>
    <row r="28" spans="1:15" ht="15.75">
      <c r="A28" s="132" t="s">
        <v>2</v>
      </c>
      <c r="B28" s="17"/>
      <c r="C28" s="5"/>
      <c r="D28" s="5"/>
      <c r="E28" s="9"/>
      <c r="F28" s="5"/>
      <c r="G28" s="104"/>
    </row>
    <row r="29" spans="1:15" ht="18">
      <c r="A29" s="16" t="s">
        <v>35</v>
      </c>
      <c r="B29" s="17"/>
      <c r="C29" s="5"/>
      <c r="D29" s="5"/>
      <c r="E29" s="9"/>
      <c r="F29" s="106"/>
      <c r="G29" s="107"/>
    </row>
    <row r="30" spans="1:15" ht="15">
      <c r="A30" s="110" t="s">
        <v>143</v>
      </c>
      <c r="B30" s="109"/>
      <c r="C30" s="106"/>
      <c r="D30" s="106"/>
      <c r="E30" s="11"/>
      <c r="F30" s="111"/>
      <c r="G30" s="10"/>
    </row>
    <row r="31" spans="1:15" ht="15">
      <c r="A31" s="110" t="s">
        <v>32</v>
      </c>
      <c r="B31" s="112"/>
      <c r="C31" s="111"/>
      <c r="D31" s="111"/>
      <c r="E31" s="10"/>
      <c r="G31" s="113"/>
    </row>
    <row r="32" spans="1:15" ht="15">
      <c r="A32" s="110" t="s">
        <v>142</v>
      </c>
      <c r="B32" s="13"/>
      <c r="G32" s="113"/>
    </row>
    <row r="33" spans="1:7" ht="15">
      <c r="A33" s="110"/>
      <c r="B33" s="13"/>
      <c r="G33" s="113"/>
    </row>
    <row r="34" spans="1:7" ht="15">
      <c r="A34" s="110"/>
      <c r="B34" s="13"/>
      <c r="G34" s="113"/>
    </row>
    <row r="35" spans="1:7" ht="15">
      <c r="A35" s="110"/>
      <c r="B35" s="13"/>
      <c r="G35" s="113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16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30" type="noConversion"/>
  <hyperlinks>
    <hyperlink ref="A6"/>
    <hyperlink ref="A5" location="'MENU '!A1" display="BACK TO MENU"/>
  </hyperlinks>
  <pageMargins left="0.25" right="0.25" top="0.35" bottom="0.43" header="0.2" footer="0.3"/>
  <pageSetup scale="69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  <pageSetUpPr fitToPage="1"/>
  </sheetPr>
  <dimension ref="A2:N30"/>
  <sheetViews>
    <sheetView showGridLines="0" zoomScaleNormal="100" zoomScaleSheetLayoutView="100" workbookViewId="0">
      <selection activeCell="L27" sqref="L27"/>
    </sheetView>
  </sheetViews>
  <sheetFormatPr defaultColWidth="8" defaultRowHeight="12.75"/>
  <cols>
    <col min="1" max="1" width="25.5" style="8" customWidth="1"/>
    <col min="2" max="2" width="9.875" style="12" customWidth="1"/>
    <col min="3" max="6" width="12.875" style="8" bestFit="1" customWidth="1"/>
    <col min="7" max="7" width="18.125" style="8" customWidth="1"/>
    <col min="8" max="8" width="7.875" style="113" customWidth="1"/>
    <col min="9" max="10" width="12.875" style="8" bestFit="1" customWidth="1"/>
    <col min="11" max="11" width="10.25" style="8" customWidth="1"/>
    <col min="12" max="12" width="12.25" style="13" bestFit="1" customWidth="1"/>
    <col min="13" max="13" width="13.625" style="8" bestFit="1" customWidth="1"/>
    <col min="14" max="14" width="13.625" style="13" bestFit="1" customWidth="1"/>
    <col min="15" max="16384" width="8" style="8"/>
  </cols>
  <sheetData>
    <row r="2" spans="1:14" s="4" customFormat="1" ht="37.5">
      <c r="A2" s="677" t="s">
        <v>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4" s="4" customFormat="1" ht="32.25" customHeight="1">
      <c r="A3" s="678" t="s">
        <v>52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</row>
    <row r="4" spans="1:14" s="1" customFormat="1" ht="15" customHeight="1">
      <c r="A4" s="2"/>
      <c r="B4" s="3"/>
      <c r="G4" s="2"/>
      <c r="H4" s="138"/>
      <c r="K4" s="2"/>
      <c r="M4" s="2"/>
    </row>
    <row r="5" spans="1:14" s="1" customFormat="1" ht="15" customHeight="1">
      <c r="A5" s="25" t="s">
        <v>19</v>
      </c>
      <c r="B5" s="3"/>
      <c r="G5" s="2"/>
      <c r="H5" s="138"/>
      <c r="J5" s="26"/>
      <c r="K5" s="705"/>
      <c r="L5" s="706"/>
      <c r="M5" s="700"/>
      <c r="N5" s="701"/>
    </row>
    <row r="6" spans="1:14">
      <c r="L6" s="137" t="s">
        <v>53</v>
      </c>
      <c r="M6" s="696">
        <v>45240</v>
      </c>
      <c r="N6" s="696"/>
    </row>
    <row r="7" spans="1:14" ht="13.5" thickBot="1">
      <c r="A7" s="6"/>
    </row>
    <row r="8" spans="1:14" s="27" customFormat="1" ht="18" customHeight="1" thickTop="1">
      <c r="A8" s="707" t="s">
        <v>180</v>
      </c>
      <c r="B8" s="710" t="s">
        <v>10</v>
      </c>
      <c r="C8" s="712" t="s">
        <v>63</v>
      </c>
      <c r="D8" s="712"/>
      <c r="E8" s="713" t="s">
        <v>24</v>
      </c>
      <c r="F8" s="713"/>
      <c r="G8" s="714" t="s">
        <v>27</v>
      </c>
      <c r="H8" s="702" t="s">
        <v>10</v>
      </c>
      <c r="I8" s="716" t="s">
        <v>198</v>
      </c>
      <c r="J8" s="716"/>
      <c r="K8" s="697" t="s">
        <v>228</v>
      </c>
      <c r="L8" s="697"/>
      <c r="M8" s="698" t="s">
        <v>195</v>
      </c>
      <c r="N8" s="699"/>
    </row>
    <row r="9" spans="1:14" s="27" customFormat="1" ht="17.25" customHeight="1">
      <c r="A9" s="708"/>
      <c r="B9" s="711"/>
      <c r="C9" s="119" t="s">
        <v>4</v>
      </c>
      <c r="D9" s="119" t="s">
        <v>0</v>
      </c>
      <c r="E9" s="119" t="s">
        <v>4</v>
      </c>
      <c r="F9" s="119" t="s">
        <v>0</v>
      </c>
      <c r="G9" s="715"/>
      <c r="H9" s="703"/>
      <c r="I9" s="119" t="s">
        <v>4</v>
      </c>
      <c r="J9" s="119" t="s">
        <v>0</v>
      </c>
      <c r="K9" s="119" t="s">
        <v>4</v>
      </c>
      <c r="L9" s="119" t="s">
        <v>0</v>
      </c>
      <c r="M9" s="134" t="s">
        <v>4</v>
      </c>
      <c r="N9" s="120" t="s">
        <v>0</v>
      </c>
    </row>
    <row r="10" spans="1:14" s="27" customFormat="1" ht="14.25" customHeight="1">
      <c r="A10" s="708"/>
      <c r="B10" s="711"/>
      <c r="C10" s="121" t="s">
        <v>9</v>
      </c>
      <c r="D10" s="121" t="s">
        <v>5</v>
      </c>
      <c r="E10" s="121" t="s">
        <v>11</v>
      </c>
      <c r="F10" s="121" t="s">
        <v>7</v>
      </c>
      <c r="G10" s="715"/>
      <c r="H10" s="703"/>
      <c r="I10" s="124" t="s">
        <v>6</v>
      </c>
      <c r="J10" s="124" t="s">
        <v>11</v>
      </c>
      <c r="K10" s="124" t="s">
        <v>8</v>
      </c>
      <c r="L10" s="124" t="s">
        <v>11</v>
      </c>
      <c r="M10" s="135" t="s">
        <v>7</v>
      </c>
      <c r="N10" s="126" t="s">
        <v>12</v>
      </c>
    </row>
    <row r="11" spans="1:14" s="27" customFormat="1" ht="14.25" customHeight="1">
      <c r="A11" s="709"/>
      <c r="B11" s="711"/>
      <c r="C11" s="127">
        <v>0.41666666666666669</v>
      </c>
      <c r="D11" s="127">
        <v>6.9444444444444447E-4</v>
      </c>
      <c r="E11" s="127">
        <v>0.41666666666666669</v>
      </c>
      <c r="F11" s="127">
        <v>0.41666666666666669</v>
      </c>
      <c r="G11" s="715"/>
      <c r="H11" s="703"/>
      <c r="I11" s="130">
        <v>0.58333333333333337</v>
      </c>
      <c r="J11" s="130">
        <v>0.41666666666666669</v>
      </c>
      <c r="K11" s="128">
        <v>0.66666666666666663</v>
      </c>
      <c r="L11" s="128">
        <v>0.66666666666666663</v>
      </c>
      <c r="M11" s="136">
        <v>0.29166666666666669</v>
      </c>
      <c r="N11" s="129">
        <v>0.66666666666666663</v>
      </c>
    </row>
    <row r="12" spans="1:14" s="103" customFormat="1" ht="15">
      <c r="A12" s="541" t="s">
        <v>249</v>
      </c>
      <c r="B12" s="542" t="s">
        <v>235</v>
      </c>
      <c r="C12" s="540" t="s">
        <v>202</v>
      </c>
      <c r="D12" s="540" t="s">
        <v>219</v>
      </c>
      <c r="E12" s="488" t="s">
        <v>209</v>
      </c>
      <c r="F12" s="488" t="s">
        <v>204</v>
      </c>
      <c r="G12" s="541" t="s">
        <v>391</v>
      </c>
      <c r="H12" s="542" t="s">
        <v>392</v>
      </c>
      <c r="I12" s="540" t="s">
        <v>208</v>
      </c>
      <c r="J12" s="540" t="s">
        <v>210</v>
      </c>
      <c r="K12" s="542" t="s">
        <v>241</v>
      </c>
      <c r="L12" s="540" t="s">
        <v>256</v>
      </c>
      <c r="M12" s="541" t="s">
        <v>252</v>
      </c>
      <c r="N12" s="541" t="s">
        <v>253</v>
      </c>
    </row>
    <row r="13" spans="1:14" s="103" customFormat="1" ht="15">
      <c r="A13" s="541" t="s">
        <v>348</v>
      </c>
      <c r="B13" s="485" t="s">
        <v>201</v>
      </c>
      <c r="C13" s="540" t="s">
        <v>224</v>
      </c>
      <c r="D13" s="540" t="s">
        <v>212</v>
      </c>
      <c r="E13" s="486" t="s">
        <v>210</v>
      </c>
      <c r="F13" s="486" t="s">
        <v>217</v>
      </c>
      <c r="G13" s="541" t="s">
        <v>393</v>
      </c>
      <c r="H13" s="543" t="s">
        <v>271</v>
      </c>
      <c r="I13" s="540" t="s">
        <v>215</v>
      </c>
      <c r="J13" s="540" t="s">
        <v>216</v>
      </c>
      <c r="K13" s="542" t="s">
        <v>255</v>
      </c>
      <c r="L13" s="540" t="s">
        <v>257</v>
      </c>
      <c r="M13" s="541" t="s">
        <v>266</v>
      </c>
      <c r="N13" s="541" t="s">
        <v>258</v>
      </c>
    </row>
    <row r="14" spans="1:14" s="103" customFormat="1" ht="15">
      <c r="A14" s="541" t="s">
        <v>349</v>
      </c>
      <c r="B14" s="485" t="s">
        <v>286</v>
      </c>
      <c r="C14" s="540" t="s">
        <v>218</v>
      </c>
      <c r="D14" s="540" t="s">
        <v>214</v>
      </c>
      <c r="E14" s="486" t="s">
        <v>216</v>
      </c>
      <c r="F14" s="486" t="s">
        <v>222</v>
      </c>
      <c r="G14" s="541" t="s">
        <v>270</v>
      </c>
      <c r="H14" s="543"/>
      <c r="I14" s="540"/>
      <c r="J14" s="540"/>
      <c r="K14" s="542"/>
      <c r="L14" s="540"/>
      <c r="M14" s="541"/>
      <c r="N14" s="541"/>
    </row>
    <row r="15" spans="1:14" s="103" customFormat="1" ht="15">
      <c r="A15" s="541" t="s">
        <v>350</v>
      </c>
      <c r="B15" s="485" t="s">
        <v>351</v>
      </c>
      <c r="C15" s="540" t="s">
        <v>233</v>
      </c>
      <c r="D15" s="540" t="s">
        <v>223</v>
      </c>
      <c r="E15" s="486" t="s">
        <v>220</v>
      </c>
      <c r="F15" s="486" t="s">
        <v>221</v>
      </c>
      <c r="G15" s="541" t="s">
        <v>394</v>
      </c>
      <c r="H15" s="543" t="s">
        <v>250</v>
      </c>
      <c r="I15" s="540" t="s">
        <v>254</v>
      </c>
      <c r="J15" s="540" t="s">
        <v>256</v>
      </c>
      <c r="K15" s="542" t="s">
        <v>317</v>
      </c>
      <c r="L15" s="540" t="s">
        <v>319</v>
      </c>
      <c r="M15" s="541" t="s">
        <v>320</v>
      </c>
      <c r="N15" s="541" t="s">
        <v>331</v>
      </c>
    </row>
    <row r="16" spans="1:14" s="103" customFormat="1" ht="15">
      <c r="A16" s="541" t="s">
        <v>388</v>
      </c>
      <c r="B16" s="542" t="s">
        <v>389</v>
      </c>
      <c r="C16" s="540" t="s">
        <v>265</v>
      </c>
      <c r="D16" s="540" t="s">
        <v>259</v>
      </c>
      <c r="E16" s="503" t="s">
        <v>257</v>
      </c>
      <c r="F16" s="503" t="s">
        <v>266</v>
      </c>
      <c r="G16" s="541" t="s">
        <v>391</v>
      </c>
      <c r="H16" s="542" t="s">
        <v>395</v>
      </c>
      <c r="I16" s="540" t="s">
        <v>318</v>
      </c>
      <c r="J16" s="540" t="s">
        <v>319</v>
      </c>
      <c r="K16" s="542" t="s">
        <v>344</v>
      </c>
      <c r="L16" s="540" t="s">
        <v>347</v>
      </c>
      <c r="M16" s="541" t="s">
        <v>358</v>
      </c>
      <c r="N16" s="541" t="s">
        <v>396</v>
      </c>
    </row>
    <row r="17" spans="1:14" s="103" customFormat="1" ht="24.95" customHeight="1">
      <c r="A17" s="537"/>
      <c r="B17" s="538"/>
      <c r="C17" s="539"/>
      <c r="D17" s="539"/>
      <c r="E17" s="117"/>
      <c r="F17" s="117"/>
      <c r="G17" s="28"/>
      <c r="H17" s="139"/>
      <c r="I17" s="117"/>
      <c r="J17" s="117"/>
      <c r="K17" s="117"/>
      <c r="L17" s="117"/>
      <c r="M17" s="117"/>
      <c r="N17" s="117"/>
    </row>
    <row r="18" spans="1:14" ht="15.75">
      <c r="A18" s="15" t="s">
        <v>26</v>
      </c>
      <c r="B18" s="18"/>
      <c r="C18" s="14"/>
      <c r="D18" s="14"/>
      <c r="E18" s="6"/>
      <c r="F18" s="6"/>
      <c r="G18" s="6"/>
      <c r="H18" s="7"/>
      <c r="I18" s="6"/>
      <c r="J18" s="6"/>
      <c r="K18" s="6"/>
      <c r="L18" s="6"/>
    </row>
    <row r="19" spans="1:14" s="21" customFormat="1" ht="15.75">
      <c r="A19" s="19" t="s">
        <v>112</v>
      </c>
      <c r="B19" s="24"/>
      <c r="H19" s="101" t="s">
        <v>110</v>
      </c>
      <c r="I19" s="19"/>
      <c r="K19" s="101"/>
      <c r="L19" s="102"/>
    </row>
    <row r="20" spans="1:14" s="21" customFormat="1" ht="15.75">
      <c r="A20" s="19" t="s">
        <v>64</v>
      </c>
      <c r="B20" s="24"/>
      <c r="H20" s="101" t="s">
        <v>111</v>
      </c>
      <c r="I20" s="19"/>
      <c r="K20" s="101"/>
      <c r="L20" s="102"/>
    </row>
    <row r="21" spans="1:14" s="21" customFormat="1" ht="15.75">
      <c r="A21" s="19" t="s">
        <v>43</v>
      </c>
      <c r="B21" s="24"/>
      <c r="F21" s="19"/>
      <c r="H21" s="101" t="s">
        <v>115</v>
      </c>
      <c r="I21" s="19"/>
      <c r="K21" s="101"/>
      <c r="L21" s="102"/>
    </row>
    <row r="22" spans="1:14" s="21" customFormat="1" ht="15.75">
      <c r="A22" s="19" t="s">
        <v>17</v>
      </c>
      <c r="B22" s="24"/>
      <c r="F22" s="19"/>
      <c r="H22" s="101" t="s">
        <v>50</v>
      </c>
      <c r="I22" s="19"/>
      <c r="K22" s="101"/>
      <c r="L22" s="102"/>
    </row>
    <row r="23" spans="1:14" ht="15.75">
      <c r="A23" s="19"/>
      <c r="B23" s="20"/>
      <c r="C23" s="21"/>
      <c r="D23" s="21"/>
      <c r="E23" s="21"/>
      <c r="F23" s="19"/>
      <c r="G23" s="24"/>
      <c r="H23" s="24"/>
      <c r="I23" s="19"/>
      <c r="J23" s="21"/>
      <c r="K23" s="19"/>
      <c r="L23" s="21"/>
    </row>
    <row r="24" spans="1:14" ht="15.75">
      <c r="A24" s="132" t="s">
        <v>2</v>
      </c>
      <c r="B24" s="17"/>
      <c r="C24" s="5"/>
      <c r="D24" s="5"/>
      <c r="E24" s="9"/>
      <c r="F24" s="5"/>
      <c r="G24" s="104"/>
      <c r="H24" s="104"/>
      <c r="I24" s="105"/>
      <c r="J24" s="105"/>
      <c r="L24" s="8"/>
      <c r="N24" s="8"/>
    </row>
    <row r="25" spans="1:14" ht="15.75">
      <c r="A25" s="132" t="s">
        <v>35</v>
      </c>
      <c r="B25" s="17"/>
      <c r="C25" s="5"/>
      <c r="D25" s="5"/>
      <c r="E25" s="9"/>
      <c r="F25" s="5"/>
      <c r="G25" s="104"/>
      <c r="H25" s="104"/>
      <c r="I25" s="105"/>
      <c r="J25" s="105"/>
      <c r="L25" s="8"/>
      <c r="N25" s="8"/>
    </row>
    <row r="26" spans="1:14" ht="18">
      <c r="A26" s="16" t="s">
        <v>143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  <c r="N26" s="8"/>
    </row>
    <row r="27" spans="1:14" ht="18">
      <c r="A27" s="22" t="s">
        <v>32</v>
      </c>
      <c r="B27" s="109"/>
      <c r="C27" s="106"/>
      <c r="D27" s="106"/>
      <c r="E27" s="11"/>
      <c r="F27" s="106"/>
      <c r="G27" s="107"/>
      <c r="H27" s="104"/>
      <c r="I27" s="9"/>
      <c r="J27" s="9"/>
      <c r="L27" s="8"/>
      <c r="N27" s="8"/>
    </row>
    <row r="28" spans="1:14" ht="15">
      <c r="A28" s="110" t="s">
        <v>142</v>
      </c>
      <c r="B28" s="109"/>
      <c r="C28" s="106"/>
      <c r="D28" s="106"/>
      <c r="E28" s="11"/>
      <c r="F28" s="111"/>
      <c r="G28" s="10"/>
      <c r="H28" s="104"/>
      <c r="I28" s="9"/>
      <c r="J28" s="9"/>
      <c r="L28" s="8"/>
      <c r="N28" s="8"/>
    </row>
    <row r="29" spans="1:14" ht="15">
      <c r="A29" s="110"/>
      <c r="B29" s="112"/>
      <c r="C29" s="111"/>
      <c r="D29" s="111"/>
      <c r="E29" s="10"/>
      <c r="G29" s="113"/>
      <c r="L29" s="8"/>
      <c r="N29" s="8"/>
    </row>
    <row r="30" spans="1:14" ht="15">
      <c r="A30" s="23"/>
      <c r="B30" s="13"/>
      <c r="G30" s="113"/>
      <c r="L30" s="8"/>
      <c r="N30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30" type="noConversion"/>
  <hyperlinks>
    <hyperlink ref="A5" display="BACK TO MENU"/>
  </hyperlinks>
  <pageMargins left="0.25" right="0.25" top="0.47" bottom="0.41" header="0.3" footer="0.3"/>
  <pageSetup scale="75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  <pageSetUpPr fitToPage="1"/>
  </sheetPr>
  <dimension ref="A2:N31"/>
  <sheetViews>
    <sheetView showGridLines="0" zoomScaleNormal="100" zoomScaleSheetLayoutView="100" workbookViewId="0">
      <selection activeCell="J27" sqref="J27:J28"/>
    </sheetView>
  </sheetViews>
  <sheetFormatPr defaultColWidth="8" defaultRowHeight="12.75"/>
  <cols>
    <col min="1" max="1" width="24.25" style="8" customWidth="1"/>
    <col min="2" max="2" width="8.75" style="12" customWidth="1"/>
    <col min="3" max="6" width="12.875" style="8" bestFit="1" customWidth="1"/>
    <col min="7" max="7" width="22.5" style="8" customWidth="1"/>
    <col min="8" max="8" width="10.75" style="8" customWidth="1"/>
    <col min="9" max="10" width="12.625" style="8" bestFit="1" customWidth="1"/>
    <col min="11" max="11" width="13" style="8" bestFit="1" customWidth="1"/>
    <col min="12" max="12" width="13" style="13" bestFit="1" customWidth="1"/>
    <col min="13" max="13" width="13" style="8" bestFit="1" customWidth="1"/>
    <col min="14" max="14" width="14.125" style="13" bestFit="1" customWidth="1"/>
    <col min="15" max="15" width="20.5" style="8" bestFit="1" customWidth="1"/>
    <col min="16" max="16384" width="8" style="8"/>
  </cols>
  <sheetData>
    <row r="2" spans="1:14" s="4" customFormat="1" ht="37.5">
      <c r="A2" s="677" t="s">
        <v>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4" s="4" customFormat="1" ht="32.25" customHeight="1">
      <c r="A3" s="678" t="s">
        <v>400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</row>
    <row r="4" spans="1:14" s="1" customFormat="1" ht="15" customHeight="1">
      <c r="A4" s="2"/>
      <c r="B4" s="3"/>
      <c r="G4" s="2"/>
      <c r="H4" s="3"/>
      <c r="K4" s="2"/>
      <c r="M4" s="2"/>
    </row>
    <row r="5" spans="1:14" s="1" customFormat="1" ht="15" customHeight="1">
      <c r="A5" s="25" t="s">
        <v>19</v>
      </c>
      <c r="B5" s="3"/>
      <c r="G5" s="2"/>
      <c r="H5" s="3"/>
      <c r="I5" s="26"/>
      <c r="J5" s="26"/>
      <c r="K5" s="705"/>
      <c r="L5" s="706"/>
      <c r="M5" s="137" t="s">
        <v>53</v>
      </c>
      <c r="N5" s="137">
        <v>45240</v>
      </c>
    </row>
    <row r="7" spans="1:14">
      <c r="A7" s="6"/>
    </row>
    <row r="8" spans="1:14" s="27" customFormat="1" ht="15.75" customHeight="1">
      <c r="A8" s="717" t="s">
        <v>3</v>
      </c>
      <c r="B8" s="719" t="s">
        <v>10</v>
      </c>
      <c r="C8" s="723" t="s">
        <v>178</v>
      </c>
      <c r="D8" s="723"/>
      <c r="E8" s="724" t="s">
        <v>168</v>
      </c>
      <c r="F8" s="724"/>
      <c r="G8" s="725" t="s">
        <v>27</v>
      </c>
      <c r="H8" s="722" t="s">
        <v>10</v>
      </c>
      <c r="I8" s="724" t="s">
        <v>229</v>
      </c>
      <c r="J8" s="724"/>
      <c r="K8" s="715" t="s">
        <v>230</v>
      </c>
      <c r="L8" s="720"/>
      <c r="M8" s="715" t="s">
        <v>231</v>
      </c>
      <c r="N8" s="721"/>
    </row>
    <row r="9" spans="1:14" s="27" customFormat="1" ht="14.25" customHeight="1">
      <c r="A9" s="717"/>
      <c r="B9" s="711"/>
      <c r="C9" s="119" t="s">
        <v>4</v>
      </c>
      <c r="D9" s="119" t="s">
        <v>0</v>
      </c>
      <c r="E9" s="119" t="s">
        <v>4</v>
      </c>
      <c r="F9" s="119" t="s">
        <v>0</v>
      </c>
      <c r="G9" s="715"/>
      <c r="H9" s="703"/>
      <c r="I9" s="119" t="s">
        <v>4</v>
      </c>
      <c r="J9" s="119" t="s">
        <v>0</v>
      </c>
      <c r="K9" s="119" t="s">
        <v>4</v>
      </c>
      <c r="L9" s="123" t="s">
        <v>0</v>
      </c>
      <c r="M9" s="119" t="s">
        <v>4</v>
      </c>
      <c r="N9" s="119" t="s">
        <v>0</v>
      </c>
    </row>
    <row r="10" spans="1:14" s="27" customFormat="1" ht="14.25" customHeight="1">
      <c r="A10" s="717"/>
      <c r="B10" s="711"/>
      <c r="C10" s="121" t="s">
        <v>9</v>
      </c>
      <c r="D10" s="121" t="s">
        <v>5</v>
      </c>
      <c r="E10" s="121" t="s">
        <v>5</v>
      </c>
      <c r="F10" s="121" t="s">
        <v>6</v>
      </c>
      <c r="G10" s="715"/>
      <c r="H10" s="703"/>
      <c r="I10" s="124" t="s">
        <v>9</v>
      </c>
      <c r="J10" s="124" t="s">
        <v>8</v>
      </c>
      <c r="K10" s="124" t="s">
        <v>9</v>
      </c>
      <c r="L10" s="125" t="s">
        <v>8</v>
      </c>
      <c r="M10" s="124" t="s">
        <v>5</v>
      </c>
      <c r="N10" s="124" t="s">
        <v>11</v>
      </c>
    </row>
    <row r="11" spans="1:14" s="27" customFormat="1" ht="14.25" customHeight="1">
      <c r="A11" s="718"/>
      <c r="B11" s="711"/>
      <c r="C11" s="127">
        <v>0.41666666666666669</v>
      </c>
      <c r="D11" s="127">
        <v>6.9444444444444447E-4</v>
      </c>
      <c r="E11" s="127">
        <v>8.3333333333333329E-2</v>
      </c>
      <c r="F11" s="127">
        <v>0.75</v>
      </c>
      <c r="G11" s="715"/>
      <c r="H11" s="703"/>
      <c r="I11" s="128">
        <v>0.5</v>
      </c>
      <c r="J11" s="128">
        <v>0</v>
      </c>
      <c r="K11" s="128">
        <v>0.29166666666666669</v>
      </c>
      <c r="L11" s="128">
        <v>0.70833333333333337</v>
      </c>
      <c r="M11" s="128">
        <v>0.20833333333333334</v>
      </c>
      <c r="N11" s="128">
        <v>0.20833333333333334</v>
      </c>
    </row>
    <row r="12" spans="1:14" s="103" customFormat="1" ht="15">
      <c r="A12" s="541" t="s">
        <v>249</v>
      </c>
      <c r="B12" s="542" t="s">
        <v>235</v>
      </c>
      <c r="C12" s="540" t="s">
        <v>202</v>
      </c>
      <c r="D12" s="540" t="s">
        <v>219</v>
      </c>
      <c r="E12" s="540" t="s">
        <v>207</v>
      </c>
      <c r="F12" s="540" t="s">
        <v>207</v>
      </c>
      <c r="G12" s="541" t="s">
        <v>397</v>
      </c>
      <c r="H12" s="543" t="s">
        <v>273</v>
      </c>
      <c r="I12" s="503" t="s">
        <v>208</v>
      </c>
      <c r="J12" s="503" t="s">
        <v>210</v>
      </c>
      <c r="K12" s="503" t="s">
        <v>264</v>
      </c>
      <c r="L12" s="503" t="s">
        <v>242</v>
      </c>
      <c r="M12" s="503" t="s">
        <v>254</v>
      </c>
      <c r="N12" s="503" t="s">
        <v>253</v>
      </c>
    </row>
    <row r="13" spans="1:14" s="103" customFormat="1" ht="15">
      <c r="A13" s="541" t="s">
        <v>348</v>
      </c>
      <c r="B13" s="485" t="s">
        <v>201</v>
      </c>
      <c r="C13" s="540" t="s">
        <v>224</v>
      </c>
      <c r="D13" s="540" t="s">
        <v>212</v>
      </c>
      <c r="E13" s="540" t="s">
        <v>213</v>
      </c>
      <c r="F13" s="540" t="s">
        <v>213</v>
      </c>
      <c r="G13" s="541" t="s">
        <v>270</v>
      </c>
      <c r="H13" s="543"/>
      <c r="I13" s="514"/>
      <c r="J13" s="514"/>
      <c r="K13" s="503"/>
      <c r="L13" s="503"/>
      <c r="M13" s="503"/>
      <c r="N13" s="503"/>
    </row>
    <row r="14" spans="1:14" s="103" customFormat="1" ht="15">
      <c r="A14" s="541" t="s">
        <v>349</v>
      </c>
      <c r="B14" s="485" t="s">
        <v>286</v>
      </c>
      <c r="C14" s="540" t="s">
        <v>218</v>
      </c>
      <c r="D14" s="540" t="s">
        <v>214</v>
      </c>
      <c r="E14" s="540" t="s">
        <v>239</v>
      </c>
      <c r="F14" s="540" t="s">
        <v>239</v>
      </c>
      <c r="G14" s="541" t="s">
        <v>270</v>
      </c>
      <c r="I14" s="514"/>
      <c r="J14" s="514"/>
      <c r="K14" s="514"/>
      <c r="L14" s="514"/>
      <c r="M14" s="514"/>
      <c r="N14" s="514"/>
    </row>
    <row r="15" spans="1:14" ht="15">
      <c r="A15" s="541" t="s">
        <v>350</v>
      </c>
      <c r="B15" s="485" t="s">
        <v>351</v>
      </c>
      <c r="C15" s="540" t="s">
        <v>233</v>
      </c>
      <c r="D15" s="540" t="s">
        <v>223</v>
      </c>
      <c r="E15" s="540" t="s">
        <v>241</v>
      </c>
      <c r="F15" s="540" t="s">
        <v>241</v>
      </c>
      <c r="G15" s="541" t="s">
        <v>272</v>
      </c>
      <c r="H15" s="543" t="s">
        <v>398</v>
      </c>
      <c r="I15" s="514" t="s">
        <v>254</v>
      </c>
      <c r="J15" s="514" t="s">
        <v>256</v>
      </c>
      <c r="K15" s="514" t="s">
        <v>268</v>
      </c>
      <c r="L15" s="514" t="s">
        <v>341</v>
      </c>
      <c r="M15" s="514" t="s">
        <v>318</v>
      </c>
      <c r="N15" s="514" t="s">
        <v>331</v>
      </c>
    </row>
    <row r="16" spans="1:14" ht="15">
      <c r="A16" s="541" t="s">
        <v>388</v>
      </c>
      <c r="B16" s="542" t="s">
        <v>389</v>
      </c>
      <c r="C16" s="540" t="s">
        <v>265</v>
      </c>
      <c r="D16" s="540" t="s">
        <v>259</v>
      </c>
      <c r="E16" s="486" t="s">
        <v>260</v>
      </c>
      <c r="F16" s="486" t="s">
        <v>260</v>
      </c>
      <c r="G16" s="541" t="s">
        <v>199</v>
      </c>
      <c r="H16" s="543" t="s">
        <v>399</v>
      </c>
      <c r="I16" s="514" t="s">
        <v>262</v>
      </c>
      <c r="J16" s="514" t="s">
        <v>263</v>
      </c>
      <c r="K16" s="514" t="s">
        <v>352</v>
      </c>
      <c r="L16" s="514" t="s">
        <v>343</v>
      </c>
      <c r="M16" s="514" t="s">
        <v>337</v>
      </c>
      <c r="N16" s="514" t="s">
        <v>340</v>
      </c>
    </row>
    <row r="17" spans="1:14" ht="15">
      <c r="A17" s="537"/>
      <c r="B17" s="454"/>
      <c r="C17" s="181"/>
      <c r="D17" s="181"/>
      <c r="E17" s="181"/>
      <c r="F17" s="181"/>
      <c r="G17" s="163"/>
      <c r="H17" s="454"/>
      <c r="I17" s="131"/>
      <c r="J17" s="131"/>
      <c r="K17" s="131"/>
      <c r="L17" s="131"/>
      <c r="M17" s="131"/>
      <c r="N17" s="131"/>
    </row>
    <row r="18" spans="1:14" ht="15">
      <c r="A18" s="522"/>
      <c r="B18" s="454"/>
      <c r="C18" s="181"/>
      <c r="D18" s="181"/>
      <c r="E18" s="181"/>
      <c r="F18" s="181"/>
    </row>
    <row r="19" spans="1:14" ht="15.75">
      <c r="A19" s="15" t="s">
        <v>26</v>
      </c>
      <c r="B19" s="18"/>
      <c r="C19" s="14"/>
      <c r="D19" s="14"/>
      <c r="E19" s="6"/>
      <c r="F19" s="6"/>
      <c r="H19" s="6"/>
      <c r="I19" s="6"/>
      <c r="J19" s="6"/>
      <c r="K19" s="6"/>
      <c r="L19" s="6"/>
    </row>
    <row r="20" spans="1:14" s="21" customFormat="1" ht="15.75">
      <c r="A20" s="19" t="s">
        <v>112</v>
      </c>
      <c r="B20" s="20"/>
      <c r="G20" s="6"/>
      <c r="K20" s="101" t="s">
        <v>110</v>
      </c>
      <c r="L20" s="102"/>
    </row>
    <row r="21" spans="1:14" s="21" customFormat="1" ht="15.75">
      <c r="A21" s="19" t="s">
        <v>16</v>
      </c>
      <c r="B21" s="20"/>
      <c r="K21" s="101" t="s">
        <v>111</v>
      </c>
      <c r="L21" s="102"/>
    </row>
    <row r="22" spans="1:14" s="21" customFormat="1" ht="15.75">
      <c r="A22" s="19" t="s">
        <v>43</v>
      </c>
      <c r="B22" s="20"/>
      <c r="F22" s="19"/>
      <c r="G22" s="24"/>
      <c r="K22" s="101" t="s">
        <v>115</v>
      </c>
      <c r="L22" s="102"/>
    </row>
    <row r="23" spans="1:14" s="21" customFormat="1" ht="15.75">
      <c r="A23" s="19" t="s">
        <v>17</v>
      </c>
      <c r="B23" s="20"/>
      <c r="F23" s="19"/>
      <c r="G23" s="24"/>
      <c r="K23" s="101" t="s">
        <v>50</v>
      </c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1"/>
      <c r="I24" s="21"/>
      <c r="J24" s="21"/>
      <c r="K24" s="19"/>
      <c r="L24" s="21"/>
    </row>
    <row r="25" spans="1:14" ht="15.75">
      <c r="A25" s="132" t="s">
        <v>2</v>
      </c>
      <c r="B25" s="17"/>
      <c r="C25" s="5"/>
      <c r="D25" s="5"/>
      <c r="E25" s="9"/>
      <c r="F25" s="5"/>
      <c r="G25" s="104"/>
      <c r="H25" s="9"/>
      <c r="I25" s="105"/>
      <c r="J25" s="105"/>
      <c r="L25" s="8"/>
      <c r="N25" s="8"/>
    </row>
    <row r="26" spans="1:14" ht="15.75">
      <c r="A26" s="132" t="s">
        <v>35</v>
      </c>
      <c r="B26" s="17"/>
      <c r="C26" s="5"/>
      <c r="D26" s="5"/>
      <c r="E26" s="9"/>
      <c r="F26" s="5"/>
      <c r="G26" s="104"/>
      <c r="H26" s="9"/>
      <c r="I26" s="105"/>
      <c r="J26" s="105"/>
      <c r="L26" s="8"/>
      <c r="N26" s="8"/>
    </row>
    <row r="27" spans="1:14" ht="18">
      <c r="A27" s="16" t="s">
        <v>143</v>
      </c>
      <c r="B27" s="17"/>
      <c r="C27" s="5"/>
      <c r="D27" s="5"/>
      <c r="E27" s="9"/>
      <c r="F27" s="106"/>
      <c r="G27" s="107"/>
      <c r="H27" s="108"/>
      <c r="I27" s="108"/>
      <c r="J27" s="108"/>
      <c r="L27" s="8"/>
      <c r="N27" s="8"/>
    </row>
    <row r="28" spans="1:14" ht="18">
      <c r="A28" s="22" t="s">
        <v>32</v>
      </c>
      <c r="B28" s="109"/>
      <c r="C28" s="106"/>
      <c r="D28" s="106"/>
      <c r="E28" s="11"/>
      <c r="F28" s="106"/>
      <c r="G28" s="107"/>
      <c r="H28" s="9"/>
      <c r="I28" s="9"/>
      <c r="J28" s="9"/>
      <c r="L28" s="8"/>
      <c r="N28" s="8"/>
    </row>
    <row r="29" spans="1:14" ht="15">
      <c r="A29" s="110" t="s">
        <v>142</v>
      </c>
      <c r="B29" s="109"/>
      <c r="C29" s="106"/>
      <c r="D29" s="106"/>
      <c r="E29" s="11"/>
      <c r="F29" s="111"/>
      <c r="G29" s="10"/>
      <c r="H29" s="9"/>
      <c r="I29" s="9"/>
      <c r="J29" s="9"/>
      <c r="L29" s="8"/>
      <c r="N29" s="8"/>
    </row>
    <row r="30" spans="1:14" ht="15">
      <c r="A30" s="110"/>
      <c r="B30" s="112"/>
      <c r="C30" s="111"/>
      <c r="D30" s="111"/>
      <c r="E30" s="10"/>
      <c r="G30" s="113"/>
      <c r="L30" s="8"/>
      <c r="N30" s="8"/>
    </row>
    <row r="31" spans="1:14" ht="15">
      <c r="A31" s="23"/>
      <c r="B31" s="13"/>
      <c r="G31" s="113"/>
      <c r="L31" s="8"/>
      <c r="N31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30" type="noConversion"/>
  <conditionalFormatting sqref="H1:H11 H17:H1048576">
    <cfRule type="duplicateValues" dxfId="3" priority="4"/>
  </conditionalFormatting>
  <conditionalFormatting sqref="H12:H13 H15:H16">
    <cfRule type="duplicateValues" dxfId="2" priority="1"/>
  </conditionalFormatting>
  <hyperlinks>
    <hyperlink ref="A5" display="BACK TO MENU"/>
  </hyperlinks>
  <pageMargins left="0.25" right="0.25" top="0.47" bottom="0.41" header="0.3" footer="0.3"/>
  <pageSetup scale="67" orientation="landscape" r:id="rId30"/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L31"/>
  <sheetViews>
    <sheetView showGridLines="0" zoomScale="85" zoomScaleNormal="85" zoomScaleSheetLayoutView="100" workbookViewId="0">
      <selection activeCell="L28" sqref="L28"/>
    </sheetView>
  </sheetViews>
  <sheetFormatPr defaultColWidth="8" defaultRowHeight="12.75"/>
  <cols>
    <col min="1" max="1" width="24.25" style="8" customWidth="1"/>
    <col min="2" max="2" width="8.75" style="12" customWidth="1"/>
    <col min="3" max="6" width="12.875" style="8" bestFit="1" customWidth="1"/>
    <col min="7" max="7" width="22.5" style="8" customWidth="1"/>
    <col min="8" max="8" width="10.75" style="8" customWidth="1"/>
    <col min="9" max="10" width="12.625" style="8" bestFit="1" customWidth="1"/>
    <col min="11" max="11" width="13" style="8" bestFit="1" customWidth="1"/>
    <col min="12" max="12" width="14.125" style="13" bestFit="1" customWidth="1"/>
    <col min="13" max="13" width="20.5" style="8" bestFit="1" customWidth="1"/>
    <col min="14" max="16384" width="8" style="8"/>
  </cols>
  <sheetData>
    <row r="2" spans="1:12" s="4" customFormat="1" ht="37.5">
      <c r="A2" s="677" t="s">
        <v>1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2" s="4" customFormat="1" ht="32.25" customHeight="1">
      <c r="A3" s="678" t="s">
        <v>401</v>
      </c>
      <c r="B3" s="704"/>
      <c r="C3" s="704"/>
      <c r="D3" s="704"/>
      <c r="E3" s="704"/>
      <c r="F3" s="704"/>
      <c r="G3" s="704"/>
      <c r="H3" s="704"/>
      <c r="I3" s="704"/>
      <c r="J3" s="704"/>
    </row>
    <row r="4" spans="1:12" s="1" customFormat="1" ht="15" customHeight="1">
      <c r="A4" s="2"/>
      <c r="B4" s="3"/>
      <c r="G4" s="2"/>
      <c r="H4" s="3"/>
      <c r="K4" s="2"/>
    </row>
    <row r="5" spans="1:12" s="1" customFormat="1" ht="15" customHeight="1">
      <c r="A5" s="25" t="s">
        <v>19</v>
      </c>
      <c r="B5" s="3"/>
      <c r="G5" s="2"/>
      <c r="H5" s="3"/>
      <c r="I5" s="26"/>
      <c r="J5" s="26"/>
      <c r="K5" s="137" t="s">
        <v>53</v>
      </c>
      <c r="L5" s="137">
        <v>45300</v>
      </c>
    </row>
    <row r="7" spans="1:12" ht="13.5" thickBot="1">
      <c r="A7" s="6"/>
    </row>
    <row r="8" spans="1:12" s="27" customFormat="1" ht="15.75" customHeight="1" thickTop="1" thickBot="1">
      <c r="A8" s="679" t="s">
        <v>3</v>
      </c>
      <c r="B8" s="686" t="s">
        <v>10</v>
      </c>
      <c r="C8" s="689" t="s">
        <v>76</v>
      </c>
      <c r="D8" s="690"/>
      <c r="E8" s="691" t="s">
        <v>77</v>
      </c>
      <c r="F8" s="692"/>
      <c r="G8" s="693" t="s">
        <v>27</v>
      </c>
      <c r="H8" s="686" t="s">
        <v>10</v>
      </c>
      <c r="I8" s="689" t="s">
        <v>402</v>
      </c>
      <c r="J8" s="690"/>
      <c r="K8" s="689" t="s">
        <v>403</v>
      </c>
      <c r="L8" s="690"/>
    </row>
    <row r="9" spans="1:12" s="27" customFormat="1" ht="14.25" customHeight="1" thickTop="1">
      <c r="A9" s="680"/>
      <c r="B9" s="687"/>
      <c r="C9" s="684" t="s">
        <v>63</v>
      </c>
      <c r="D9" s="685"/>
      <c r="E9" s="682" t="s">
        <v>18</v>
      </c>
      <c r="F9" s="683"/>
      <c r="G9" s="694"/>
      <c r="H9" s="687"/>
      <c r="I9" s="684" t="s">
        <v>404</v>
      </c>
      <c r="J9" s="685"/>
      <c r="K9" s="684" t="s">
        <v>405</v>
      </c>
      <c r="L9" s="685"/>
    </row>
    <row r="10" spans="1:12" s="27" customFormat="1" ht="14.25" customHeight="1">
      <c r="A10" s="680"/>
      <c r="B10" s="687"/>
      <c r="C10" s="547" t="s">
        <v>4</v>
      </c>
      <c r="D10" s="547" t="s">
        <v>0</v>
      </c>
      <c r="E10" s="547" t="s">
        <v>4</v>
      </c>
      <c r="F10" s="547" t="s">
        <v>0</v>
      </c>
      <c r="G10" s="694"/>
      <c r="H10" s="687"/>
      <c r="I10" s="547" t="s">
        <v>81</v>
      </c>
      <c r="J10" s="547" t="s">
        <v>82</v>
      </c>
      <c r="K10" s="547" t="s">
        <v>81</v>
      </c>
      <c r="L10" s="547" t="s">
        <v>82</v>
      </c>
    </row>
    <row r="11" spans="1:12" s="27" customFormat="1" ht="14.25" customHeight="1">
      <c r="A11" s="680"/>
      <c r="B11" s="687"/>
      <c r="C11" s="548" t="s">
        <v>9</v>
      </c>
      <c r="D11" s="548" t="s">
        <v>5</v>
      </c>
      <c r="E11" s="548" t="s">
        <v>6</v>
      </c>
      <c r="F11" s="548" t="s">
        <v>11</v>
      </c>
      <c r="G11" s="694"/>
      <c r="H11" s="687"/>
      <c r="I11" s="548" t="s">
        <v>12</v>
      </c>
      <c r="J11" s="548" t="s">
        <v>12</v>
      </c>
      <c r="K11" s="548" t="s">
        <v>8</v>
      </c>
      <c r="L11" s="548" t="s">
        <v>6</v>
      </c>
    </row>
    <row r="12" spans="1:12" s="103" customFormat="1" ht="12">
      <c r="A12" s="681"/>
      <c r="B12" s="688"/>
      <c r="C12" s="549">
        <v>0.41666666666666669</v>
      </c>
      <c r="D12" s="549">
        <v>6.9444444444444447E-4</v>
      </c>
      <c r="E12" s="549">
        <v>0.16666666666666666</v>
      </c>
      <c r="F12" s="549">
        <v>0.125</v>
      </c>
      <c r="G12" s="695"/>
      <c r="H12" s="688"/>
      <c r="I12" s="549">
        <v>0.16666666666666666</v>
      </c>
      <c r="J12" s="549">
        <v>0.83333333333333337</v>
      </c>
      <c r="K12" s="549">
        <v>0.20833333333333334</v>
      </c>
      <c r="L12" s="549">
        <v>0.58333333333333337</v>
      </c>
    </row>
    <row r="13" spans="1:12" s="103" customFormat="1" ht="15">
      <c r="A13" s="541" t="s">
        <v>249</v>
      </c>
      <c r="B13" s="542" t="s">
        <v>235</v>
      </c>
      <c r="C13" s="540" t="s">
        <v>202</v>
      </c>
      <c r="D13" s="540" t="s">
        <v>219</v>
      </c>
      <c r="E13" s="540" t="s">
        <v>208</v>
      </c>
      <c r="F13" s="540" t="s">
        <v>210</v>
      </c>
      <c r="G13" s="541" t="s">
        <v>406</v>
      </c>
      <c r="H13" s="485" t="s">
        <v>407</v>
      </c>
      <c r="I13" s="503" t="s">
        <v>251</v>
      </c>
      <c r="J13" s="503" t="s">
        <v>251</v>
      </c>
      <c r="K13" s="503" t="s">
        <v>260</v>
      </c>
      <c r="L13" s="503" t="s">
        <v>262</v>
      </c>
    </row>
    <row r="14" spans="1:12" s="103" customFormat="1" ht="15">
      <c r="A14" s="541" t="s">
        <v>348</v>
      </c>
      <c r="B14" s="485" t="s">
        <v>201</v>
      </c>
      <c r="C14" s="540" t="s">
        <v>224</v>
      </c>
      <c r="D14" s="540" t="s">
        <v>212</v>
      </c>
      <c r="E14" s="540" t="s">
        <v>215</v>
      </c>
      <c r="F14" s="540" t="s">
        <v>216</v>
      </c>
      <c r="G14" s="541" t="s">
        <v>408</v>
      </c>
      <c r="H14" s="485" t="s">
        <v>409</v>
      </c>
      <c r="I14" s="514" t="s">
        <v>240</v>
      </c>
      <c r="J14" s="514" t="s">
        <v>240</v>
      </c>
      <c r="K14" s="514" t="s">
        <v>317</v>
      </c>
      <c r="L14" s="514" t="s">
        <v>318</v>
      </c>
    </row>
    <row r="15" spans="1:12" ht="15">
      <c r="A15" s="541" t="s">
        <v>349</v>
      </c>
      <c r="B15" s="485" t="s">
        <v>286</v>
      </c>
      <c r="C15" s="540" t="s">
        <v>218</v>
      </c>
      <c r="D15" s="540" t="s">
        <v>214</v>
      </c>
      <c r="E15" s="540" t="s">
        <v>236</v>
      </c>
      <c r="F15" s="540" t="s">
        <v>220</v>
      </c>
      <c r="G15" s="541" t="s">
        <v>270</v>
      </c>
      <c r="H15" s="485"/>
      <c r="I15" s="514"/>
      <c r="J15" s="514"/>
      <c r="K15" s="514"/>
      <c r="L15" s="514"/>
    </row>
    <row r="16" spans="1:12" ht="15">
      <c r="A16" s="541" t="s">
        <v>350</v>
      </c>
      <c r="B16" s="485" t="s">
        <v>351</v>
      </c>
      <c r="C16" s="540" t="s">
        <v>233</v>
      </c>
      <c r="D16" s="540" t="s">
        <v>223</v>
      </c>
      <c r="E16" s="540" t="s">
        <v>254</v>
      </c>
      <c r="F16" s="540" t="s">
        <v>256</v>
      </c>
      <c r="G16" s="541" t="s">
        <v>410</v>
      </c>
      <c r="H16" s="485" t="s">
        <v>411</v>
      </c>
      <c r="I16" s="503" t="s">
        <v>253</v>
      </c>
      <c r="J16" s="503" t="s">
        <v>253</v>
      </c>
      <c r="K16" s="503" t="s">
        <v>334</v>
      </c>
      <c r="L16" s="503" t="s">
        <v>335</v>
      </c>
    </row>
    <row r="17" spans="1:12" ht="15">
      <c r="A17" s="541" t="s">
        <v>388</v>
      </c>
      <c r="B17" s="542" t="s">
        <v>389</v>
      </c>
      <c r="C17" s="540" t="s">
        <v>265</v>
      </c>
      <c r="D17" s="540" t="s">
        <v>259</v>
      </c>
      <c r="E17" s="540" t="s">
        <v>262</v>
      </c>
      <c r="F17" s="540" t="s">
        <v>263</v>
      </c>
      <c r="G17" s="541" t="s">
        <v>412</v>
      </c>
      <c r="H17" s="485" t="s">
        <v>413</v>
      </c>
      <c r="I17" s="503" t="s">
        <v>330</v>
      </c>
      <c r="J17" s="503" t="s">
        <v>330</v>
      </c>
      <c r="K17" s="503" t="s">
        <v>344</v>
      </c>
      <c r="L17" s="503" t="s">
        <v>346</v>
      </c>
    </row>
    <row r="18" spans="1:12" ht="15">
      <c r="A18" s="522"/>
      <c r="B18" s="454"/>
      <c r="C18" s="181"/>
      <c r="D18" s="181"/>
      <c r="E18" s="181"/>
      <c r="F18" s="181"/>
    </row>
    <row r="19" spans="1:12" ht="15.75">
      <c r="A19" s="15" t="s">
        <v>26</v>
      </c>
      <c r="B19" s="18"/>
      <c r="C19" s="14"/>
      <c r="D19" s="14"/>
      <c r="E19" s="6"/>
      <c r="F19" s="6"/>
      <c r="H19" s="6"/>
      <c r="I19" s="6"/>
      <c r="J19" s="6"/>
    </row>
    <row r="20" spans="1:12" s="21" customFormat="1" ht="15.75">
      <c r="A20" s="19" t="s">
        <v>112</v>
      </c>
      <c r="B20" s="20"/>
      <c r="G20" s="6"/>
      <c r="J20" s="101" t="s">
        <v>110</v>
      </c>
    </row>
    <row r="21" spans="1:12" s="21" customFormat="1" ht="15.75">
      <c r="A21" s="19" t="s">
        <v>16</v>
      </c>
      <c r="B21" s="20"/>
      <c r="J21" s="101" t="s">
        <v>111</v>
      </c>
    </row>
    <row r="22" spans="1:12" s="21" customFormat="1" ht="15.75">
      <c r="A22" s="19" t="s">
        <v>43</v>
      </c>
      <c r="B22" s="20"/>
      <c r="F22" s="19"/>
      <c r="G22" s="24"/>
      <c r="J22" s="101" t="s">
        <v>115</v>
      </c>
    </row>
    <row r="23" spans="1:12" s="21" customFormat="1" ht="15.75">
      <c r="A23" s="19" t="s">
        <v>17</v>
      </c>
      <c r="B23" s="20"/>
      <c r="F23" s="19"/>
      <c r="G23" s="24"/>
      <c r="J23" s="101" t="s">
        <v>50</v>
      </c>
    </row>
    <row r="24" spans="1:12" ht="15.75">
      <c r="A24" s="19"/>
      <c r="B24" s="20"/>
      <c r="C24" s="21"/>
      <c r="D24" s="21"/>
      <c r="E24" s="21"/>
      <c r="F24" s="19"/>
      <c r="G24" s="24"/>
      <c r="H24" s="21"/>
      <c r="I24" s="21"/>
      <c r="J24" s="21"/>
    </row>
    <row r="25" spans="1:12" ht="15.75">
      <c r="A25" s="132" t="s">
        <v>2</v>
      </c>
      <c r="B25" s="17"/>
      <c r="C25" s="5"/>
      <c r="D25" s="5"/>
      <c r="E25" s="9"/>
      <c r="F25" s="5"/>
      <c r="G25" s="104"/>
      <c r="H25" s="9"/>
      <c r="I25" s="105"/>
      <c r="J25" s="105"/>
      <c r="L25" s="8"/>
    </row>
    <row r="26" spans="1:12" ht="15.75">
      <c r="A26" s="132" t="s">
        <v>35</v>
      </c>
      <c r="B26" s="17"/>
      <c r="C26" s="5"/>
      <c r="D26" s="5"/>
      <c r="E26" s="9"/>
      <c r="F26" s="5"/>
      <c r="G26" s="104"/>
      <c r="H26" s="9"/>
      <c r="I26" s="105"/>
      <c r="J26" s="105"/>
      <c r="L26" s="8"/>
    </row>
    <row r="27" spans="1:12" ht="18">
      <c r="A27" s="16" t="s">
        <v>143</v>
      </c>
      <c r="B27" s="17"/>
      <c r="C27" s="5"/>
      <c r="D27" s="5"/>
      <c r="E27" s="9"/>
      <c r="F27" s="106"/>
      <c r="G27" s="107"/>
      <c r="H27" s="108"/>
      <c r="I27" s="108"/>
      <c r="J27" s="108"/>
      <c r="L27" s="8"/>
    </row>
    <row r="28" spans="1:12" ht="18">
      <c r="A28" s="22" t="s">
        <v>32</v>
      </c>
      <c r="B28" s="109"/>
      <c r="C28" s="106"/>
      <c r="D28" s="106"/>
      <c r="E28" s="11"/>
      <c r="F28" s="106"/>
      <c r="G28" s="107"/>
      <c r="H28" s="9"/>
      <c r="I28" s="9"/>
      <c r="J28" s="9"/>
      <c r="L28" s="8"/>
    </row>
    <row r="29" spans="1:12" ht="15">
      <c r="A29" s="110" t="s">
        <v>142</v>
      </c>
      <c r="B29" s="109"/>
      <c r="C29" s="106"/>
      <c r="D29" s="106"/>
      <c r="E29" s="11"/>
      <c r="F29" s="111"/>
      <c r="G29" s="10"/>
      <c r="H29" s="9"/>
      <c r="I29" s="9"/>
      <c r="J29" s="9"/>
      <c r="L29" s="8"/>
    </row>
    <row r="30" spans="1:12" ht="15">
      <c r="A30" s="110"/>
      <c r="B30" s="112"/>
      <c r="C30" s="111"/>
      <c r="D30" s="111"/>
      <c r="E30" s="10"/>
      <c r="G30" s="113"/>
      <c r="L30" s="8"/>
    </row>
    <row r="31" spans="1:12" ht="15">
      <c r="A31" s="23"/>
      <c r="B31" s="13"/>
      <c r="G31" s="113"/>
      <c r="L31" s="8"/>
    </row>
  </sheetData>
  <mergeCells count="14">
    <mergeCell ref="A2:J2"/>
    <mergeCell ref="A3:J3"/>
    <mergeCell ref="A8:A12"/>
    <mergeCell ref="B8:B12"/>
    <mergeCell ref="C8:D8"/>
    <mergeCell ref="E8:F8"/>
    <mergeCell ref="G8:G12"/>
    <mergeCell ref="H8:H12"/>
    <mergeCell ref="I8:J8"/>
    <mergeCell ref="K8:L8"/>
    <mergeCell ref="C9:D9"/>
    <mergeCell ref="E9:F9"/>
    <mergeCell ref="I9:J9"/>
    <mergeCell ref="K9:L9"/>
  </mergeCells>
  <conditionalFormatting sqref="H1:H11 H17:H1048576">
    <cfRule type="duplicateValues" dxfId="1" priority="2"/>
  </conditionalFormatting>
  <conditionalFormatting sqref="H12:H13 H15:H16">
    <cfRule type="duplicateValues" dxfId="0" priority="1"/>
  </conditionalFormatting>
  <hyperlinks>
    <hyperlink ref="A5" display="BACK TO MENU"/>
  </hyperlinks>
  <pageMargins left="0.25" right="0.25" top="0.47" bottom="0.41" header="0.3" footer="0.3"/>
  <pageSetup scale="6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  <pageSetUpPr autoPageBreaks="0" fitToPage="1"/>
  </sheetPr>
  <dimension ref="A2:N32"/>
  <sheetViews>
    <sheetView zoomScaleNormal="100" workbookViewId="0">
      <selection activeCell="P19" sqref="P19"/>
    </sheetView>
  </sheetViews>
  <sheetFormatPr defaultColWidth="8" defaultRowHeight="17.25"/>
  <cols>
    <col min="1" max="1" width="25.5" style="168" customWidth="1"/>
    <col min="2" max="2" width="14.5" style="311" customWidth="1"/>
    <col min="3" max="3" width="10.625" style="168" customWidth="1"/>
    <col min="4" max="4" width="10.25" style="168" customWidth="1"/>
    <col min="5" max="5" width="8.5" style="168" customWidth="1"/>
    <col min="6" max="6" width="8.375" style="168" customWidth="1"/>
    <col min="7" max="7" width="9.625" style="168" customWidth="1"/>
    <col min="8" max="10" width="8.375" style="168" customWidth="1"/>
    <col min="11" max="11" width="8.125" style="315" customWidth="1"/>
    <col min="12" max="12" width="9.125" style="315" customWidth="1"/>
    <col min="13" max="13" width="11.5" style="315" customWidth="1"/>
    <col min="14" max="14" width="8.125" style="315" customWidth="1"/>
    <col min="15" max="16384" width="8" style="168"/>
  </cols>
  <sheetData>
    <row r="2" spans="1:14" ht="21">
      <c r="A2" s="730" t="s">
        <v>1</v>
      </c>
      <c r="B2" s="730"/>
      <c r="C2" s="730"/>
      <c r="D2" s="730"/>
      <c r="E2" s="730"/>
      <c r="F2" s="730"/>
      <c r="G2" s="306"/>
      <c r="H2" s="306"/>
      <c r="I2" s="306"/>
      <c r="J2" s="306"/>
      <c r="K2" s="307"/>
      <c r="L2" s="307"/>
      <c r="M2" s="307"/>
      <c r="N2" s="307"/>
    </row>
    <row r="3" spans="1:14" ht="21">
      <c r="A3" s="730" t="s">
        <v>105</v>
      </c>
      <c r="B3" s="730"/>
      <c r="C3" s="730"/>
      <c r="D3" s="730"/>
      <c r="E3" s="730"/>
      <c r="F3" s="730"/>
      <c r="G3" s="306"/>
      <c r="H3" s="306"/>
      <c r="I3" s="306"/>
      <c r="J3" s="306"/>
      <c r="K3" s="308"/>
      <c r="L3" s="308"/>
      <c r="M3" s="308"/>
      <c r="N3" s="308"/>
    </row>
    <row r="4" spans="1:14" s="311" customFormat="1">
      <c r="A4" s="309"/>
      <c r="B4" s="310"/>
    </row>
    <row r="5" spans="1:14" s="311" customFormat="1">
      <c r="A5" s="312" t="s">
        <v>19</v>
      </c>
      <c r="B5" s="310"/>
      <c r="G5" s="313"/>
      <c r="H5" s="313"/>
      <c r="I5" s="313"/>
      <c r="J5" s="313"/>
      <c r="K5" s="314"/>
      <c r="L5" s="314" t="s">
        <v>136</v>
      </c>
      <c r="M5" s="450">
        <v>44907</v>
      </c>
      <c r="N5" s="314"/>
    </row>
    <row r="6" spans="1:14">
      <c r="M6" s="731"/>
      <c r="N6" s="732"/>
    </row>
    <row r="7" spans="1:14" ht="18" thickBot="1">
      <c r="A7" s="316"/>
      <c r="B7" s="315"/>
      <c r="K7" s="168"/>
      <c r="L7" s="168"/>
      <c r="M7" s="168"/>
      <c r="N7" s="168"/>
    </row>
    <row r="8" spans="1:14" ht="15.75" customHeight="1">
      <c r="A8" s="726" t="s">
        <v>3</v>
      </c>
      <c r="B8" s="728" t="s">
        <v>10</v>
      </c>
      <c r="C8" s="734" t="s">
        <v>120</v>
      </c>
      <c r="D8" s="734"/>
      <c r="E8" s="735" t="s">
        <v>18</v>
      </c>
      <c r="F8" s="735"/>
      <c r="G8" s="733" t="s">
        <v>121</v>
      </c>
      <c r="H8" s="733"/>
      <c r="I8" s="733" t="s">
        <v>23</v>
      </c>
      <c r="J8" s="733"/>
      <c r="K8" s="733" t="s">
        <v>44</v>
      </c>
      <c r="L8" s="733"/>
      <c r="M8" s="736"/>
      <c r="N8" s="736"/>
    </row>
    <row r="9" spans="1:14" ht="12.75" customHeight="1">
      <c r="A9" s="727"/>
      <c r="B9" s="729"/>
      <c r="C9" s="317" t="s">
        <v>4</v>
      </c>
      <c r="D9" s="317" t="s">
        <v>0</v>
      </c>
      <c r="E9" s="317" t="s">
        <v>4</v>
      </c>
      <c r="F9" s="317" t="s">
        <v>0</v>
      </c>
      <c r="G9" s="317" t="s">
        <v>4</v>
      </c>
      <c r="H9" s="317" t="s">
        <v>0</v>
      </c>
      <c r="I9" s="317" t="s">
        <v>4</v>
      </c>
      <c r="J9" s="317" t="s">
        <v>0</v>
      </c>
      <c r="K9" s="512" t="s">
        <v>4</v>
      </c>
      <c r="L9" s="512" t="s">
        <v>0</v>
      </c>
      <c r="M9" s="510"/>
      <c r="N9" s="510"/>
    </row>
    <row r="10" spans="1:14" ht="20.25" customHeight="1">
      <c r="A10" s="727"/>
      <c r="B10" s="729"/>
      <c r="C10" s="318" t="s">
        <v>12</v>
      </c>
      <c r="D10" s="318" t="s">
        <v>9</v>
      </c>
      <c r="E10" s="318" t="s">
        <v>8</v>
      </c>
      <c r="F10" s="318" t="s">
        <v>5</v>
      </c>
      <c r="G10" s="319" t="s">
        <v>5</v>
      </c>
      <c r="H10" s="319" t="s">
        <v>11</v>
      </c>
      <c r="I10" s="318" t="s">
        <v>7</v>
      </c>
      <c r="J10" s="318" t="s">
        <v>12</v>
      </c>
      <c r="K10" s="513" t="s">
        <v>8</v>
      </c>
      <c r="L10" s="513" t="s">
        <v>5</v>
      </c>
      <c r="M10" s="511"/>
      <c r="N10" s="511"/>
    </row>
    <row r="11" spans="1:14" ht="24" customHeight="1">
      <c r="A11" s="494" t="s">
        <v>247</v>
      </c>
      <c r="B11" s="494" t="s">
        <v>248</v>
      </c>
      <c r="C11" s="486">
        <v>45326</v>
      </c>
      <c r="D11" s="486">
        <v>45326</v>
      </c>
      <c r="E11" s="486">
        <v>45334</v>
      </c>
      <c r="F11" s="486">
        <v>45335</v>
      </c>
      <c r="G11" s="486">
        <v>45363</v>
      </c>
      <c r="H11" s="486">
        <v>45365</v>
      </c>
      <c r="I11" s="486">
        <v>45366</v>
      </c>
      <c r="J11" s="486">
        <v>45367</v>
      </c>
      <c r="K11" s="486">
        <v>45369</v>
      </c>
      <c r="L11" s="486">
        <v>45370</v>
      </c>
      <c r="M11" s="422"/>
      <c r="N11" s="422"/>
    </row>
    <row r="12" spans="1:14" ht="24" customHeight="1">
      <c r="A12" s="494" t="s">
        <v>305</v>
      </c>
      <c r="B12" s="494" t="s">
        <v>309</v>
      </c>
      <c r="C12" s="486">
        <v>45333</v>
      </c>
      <c r="D12" s="486">
        <v>45333</v>
      </c>
      <c r="E12" s="486">
        <v>45341</v>
      </c>
      <c r="F12" s="486">
        <v>45342</v>
      </c>
      <c r="G12" s="486">
        <v>45370</v>
      </c>
      <c r="H12" s="486">
        <v>45372</v>
      </c>
      <c r="I12" s="486">
        <v>45373</v>
      </c>
      <c r="J12" s="486">
        <v>45374</v>
      </c>
      <c r="K12" s="486">
        <v>45376</v>
      </c>
      <c r="L12" s="486">
        <v>45377</v>
      </c>
      <c r="M12" s="422"/>
      <c r="N12" s="422"/>
    </row>
    <row r="13" spans="1:14" ht="24" customHeight="1">
      <c r="A13" s="494" t="s">
        <v>306</v>
      </c>
      <c r="B13" s="494" t="s">
        <v>310</v>
      </c>
      <c r="C13" s="486">
        <v>45340</v>
      </c>
      <c r="D13" s="486">
        <v>45340</v>
      </c>
      <c r="E13" s="486">
        <v>45348</v>
      </c>
      <c r="F13" s="486">
        <v>45349</v>
      </c>
      <c r="G13" s="486">
        <v>45377</v>
      </c>
      <c r="H13" s="486">
        <v>45379</v>
      </c>
      <c r="I13" s="486">
        <v>45380</v>
      </c>
      <c r="J13" s="486">
        <v>45381</v>
      </c>
      <c r="K13" s="486">
        <v>45383</v>
      </c>
      <c r="L13" s="486">
        <v>45384</v>
      </c>
      <c r="M13" s="422"/>
      <c r="N13" s="422"/>
    </row>
    <row r="14" spans="1:14" ht="24" customHeight="1">
      <c r="A14" s="494" t="s">
        <v>307</v>
      </c>
      <c r="B14" s="494" t="s">
        <v>311</v>
      </c>
      <c r="C14" s="486">
        <v>45347</v>
      </c>
      <c r="D14" s="486">
        <v>45347</v>
      </c>
      <c r="E14" s="486">
        <v>45355</v>
      </c>
      <c r="F14" s="486">
        <v>45356</v>
      </c>
      <c r="G14" s="486">
        <v>45384</v>
      </c>
      <c r="H14" s="486">
        <v>45386</v>
      </c>
      <c r="I14" s="486">
        <v>45387</v>
      </c>
      <c r="J14" s="486">
        <v>45388</v>
      </c>
      <c r="K14" s="486">
        <v>45390</v>
      </c>
      <c r="L14" s="486">
        <v>45391</v>
      </c>
      <c r="M14" s="422"/>
      <c r="N14" s="422"/>
    </row>
    <row r="15" spans="1:14" ht="24" customHeight="1">
      <c r="A15" s="494" t="s">
        <v>308</v>
      </c>
      <c r="B15" s="494" t="s">
        <v>312</v>
      </c>
      <c r="C15" s="486">
        <v>45354</v>
      </c>
      <c r="D15" s="486">
        <v>45354</v>
      </c>
      <c r="E15" s="486">
        <v>45362</v>
      </c>
      <c r="F15" s="486">
        <v>45363</v>
      </c>
      <c r="G15" s="486">
        <v>45391</v>
      </c>
      <c r="H15" s="486">
        <v>45393</v>
      </c>
      <c r="I15" s="486">
        <v>45394</v>
      </c>
      <c r="J15" s="486">
        <v>45395</v>
      </c>
      <c r="K15" s="486">
        <v>45397</v>
      </c>
      <c r="L15" s="486">
        <v>45398</v>
      </c>
      <c r="M15" s="422"/>
      <c r="N15" s="422"/>
    </row>
    <row r="16" spans="1:14">
      <c r="A16" s="522"/>
      <c r="I16" s="181"/>
      <c r="J16" s="181"/>
      <c r="K16" s="181"/>
      <c r="L16" s="181"/>
    </row>
    <row r="17" spans="1:14" ht="28.5" customHeight="1">
      <c r="A17" s="320" t="s">
        <v>28</v>
      </c>
      <c r="B17" s="321"/>
      <c r="C17" s="322"/>
      <c r="D17" s="322"/>
      <c r="E17" s="322"/>
      <c r="F17" s="322"/>
      <c r="G17" s="323"/>
      <c r="H17" s="323"/>
      <c r="I17" s="323"/>
      <c r="J17" s="323"/>
      <c r="K17" s="323"/>
      <c r="L17" s="323"/>
      <c r="M17" s="168"/>
      <c r="N17" s="168"/>
    </row>
    <row r="18" spans="1:14">
      <c r="A18" s="324"/>
      <c r="B18" s="325"/>
      <c r="C18" s="326"/>
      <c r="D18" s="326"/>
      <c r="E18" s="327"/>
      <c r="F18" s="327"/>
      <c r="G18" s="323"/>
      <c r="H18" s="323"/>
      <c r="I18" s="323"/>
      <c r="J18" s="323"/>
      <c r="K18" s="168"/>
      <c r="L18" s="168"/>
      <c r="M18" s="168"/>
      <c r="N18" s="168"/>
    </row>
    <row r="19" spans="1:14" ht="21">
      <c r="A19" s="328" t="s">
        <v>26</v>
      </c>
      <c r="B19" s="329"/>
      <c r="C19" s="316"/>
      <c r="D19" s="316"/>
      <c r="K19" s="168"/>
      <c r="L19" s="168"/>
      <c r="M19" s="168"/>
      <c r="N19" s="168"/>
    </row>
    <row r="20" spans="1:14">
      <c r="A20" s="330" t="s">
        <v>112</v>
      </c>
      <c r="B20" s="331"/>
      <c r="C20" s="332"/>
      <c r="D20" s="332"/>
      <c r="E20" s="332"/>
      <c r="F20" s="332"/>
      <c r="I20" s="316" t="s">
        <v>190</v>
      </c>
      <c r="K20" s="168"/>
      <c r="L20" s="168"/>
      <c r="M20" s="168"/>
    </row>
    <row r="21" spans="1:14">
      <c r="A21" s="330" t="s">
        <v>124</v>
      </c>
      <c r="B21" s="331"/>
      <c r="C21" s="332"/>
      <c r="D21" s="332"/>
      <c r="E21" s="332"/>
      <c r="F21" s="332"/>
      <c r="I21" s="316" t="s">
        <v>191</v>
      </c>
      <c r="K21" s="168"/>
      <c r="L21" s="168"/>
      <c r="M21" s="168"/>
    </row>
    <row r="22" spans="1:14">
      <c r="A22" s="330" t="s">
        <v>43</v>
      </c>
      <c r="B22" s="331"/>
      <c r="C22" s="332"/>
      <c r="D22" s="332"/>
      <c r="E22" s="332"/>
      <c r="F22" s="332"/>
      <c r="I22" s="316" t="s">
        <v>173</v>
      </c>
      <c r="K22" s="168"/>
      <c r="L22" s="168"/>
      <c r="M22" s="168"/>
    </row>
    <row r="23" spans="1:14">
      <c r="A23" s="330" t="s">
        <v>17</v>
      </c>
      <c r="B23" s="331"/>
      <c r="C23" s="332"/>
      <c r="D23" s="332"/>
      <c r="E23" s="332"/>
      <c r="F23" s="332"/>
      <c r="I23" s="316"/>
      <c r="K23" s="168"/>
      <c r="L23" s="168"/>
      <c r="M23" s="168"/>
    </row>
    <row r="24" spans="1:14">
      <c r="A24" s="316"/>
      <c r="B24" s="315"/>
      <c r="K24" s="168"/>
      <c r="L24" s="168"/>
      <c r="M24" s="168"/>
      <c r="N24" s="168"/>
    </row>
    <row r="25" spans="1:14">
      <c r="A25" s="316"/>
      <c r="B25" s="315"/>
      <c r="K25" s="168"/>
      <c r="L25" s="168"/>
      <c r="M25" s="168"/>
      <c r="N25" s="168"/>
    </row>
    <row r="26" spans="1:14">
      <c r="A26" s="333" t="s">
        <v>2</v>
      </c>
      <c r="B26" s="334"/>
      <c r="C26" s="335"/>
      <c r="D26" s="335"/>
      <c r="E26" s="335"/>
      <c r="F26" s="335"/>
      <c r="G26" s="336"/>
      <c r="H26" s="336"/>
      <c r="I26" s="336"/>
      <c r="J26" s="336"/>
      <c r="K26" s="168"/>
      <c r="L26" s="168"/>
      <c r="M26" s="168"/>
      <c r="N26" s="168"/>
    </row>
    <row r="27" spans="1:14">
      <c r="A27" s="333"/>
      <c r="B27" s="334"/>
      <c r="C27" s="335"/>
      <c r="D27" s="335"/>
      <c r="E27" s="335"/>
      <c r="F27" s="335"/>
      <c r="G27" s="336"/>
      <c r="H27" s="336"/>
      <c r="I27" s="336"/>
      <c r="J27" s="336"/>
      <c r="K27" s="168"/>
      <c r="L27" s="168"/>
      <c r="M27" s="168"/>
      <c r="N27" s="168"/>
    </row>
    <row r="28" spans="1:14" ht="22.5">
      <c r="A28" s="337" t="s">
        <v>35</v>
      </c>
      <c r="B28" s="334"/>
      <c r="C28" s="335"/>
      <c r="D28" s="335"/>
      <c r="E28" s="279"/>
      <c r="F28" s="279"/>
      <c r="G28" s="338"/>
      <c r="H28" s="338"/>
      <c r="I28" s="338"/>
      <c r="J28" s="338"/>
      <c r="K28" s="168"/>
      <c r="L28" s="168"/>
      <c r="M28" s="168"/>
      <c r="N28" s="168"/>
    </row>
    <row r="29" spans="1:14">
      <c r="A29" s="333"/>
      <c r="B29" s="339"/>
      <c r="C29" s="279"/>
      <c r="D29" s="279"/>
      <c r="E29" s="279"/>
      <c r="F29" s="279"/>
      <c r="G29" s="340"/>
      <c r="H29" s="340"/>
      <c r="I29" s="340"/>
      <c r="J29" s="340"/>
      <c r="K29" s="168"/>
      <c r="L29" s="168"/>
      <c r="M29" s="168"/>
      <c r="N29" s="168"/>
    </row>
    <row r="30" spans="1:14">
      <c r="A30" s="279" t="s">
        <v>134</v>
      </c>
      <c r="B30" s="339"/>
      <c r="C30" s="279"/>
      <c r="D30" s="279"/>
      <c r="E30" s="279"/>
      <c r="F30" s="279"/>
      <c r="G30" s="340"/>
      <c r="H30" s="340"/>
      <c r="I30" s="340"/>
      <c r="J30" s="340"/>
      <c r="K30" s="168"/>
      <c r="L30" s="168"/>
      <c r="M30" s="168"/>
      <c r="N30" s="168"/>
    </row>
    <row r="31" spans="1:14">
      <c r="A31" s="279" t="s">
        <v>34</v>
      </c>
      <c r="B31" s="339"/>
      <c r="C31" s="279"/>
      <c r="D31" s="279"/>
      <c r="K31" s="168"/>
      <c r="L31" s="168"/>
      <c r="M31" s="168"/>
      <c r="N31" s="168"/>
    </row>
    <row r="32" spans="1:14">
      <c r="A32" s="279" t="s">
        <v>104</v>
      </c>
      <c r="B32" s="315"/>
      <c r="K32" s="168"/>
      <c r="L32" s="168"/>
      <c r="M32" s="168"/>
      <c r="N32" s="168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30" type="noConversion"/>
  <hyperlinks>
    <hyperlink ref="A5" display="BACK TO MENU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  <pageSetUpPr fitToPage="1"/>
  </sheetPr>
  <dimension ref="A1:U61"/>
  <sheetViews>
    <sheetView view="pageBreakPreview" zoomScaleNormal="100" zoomScaleSheetLayoutView="100" workbookViewId="0">
      <selection activeCell="N55" sqref="N55"/>
    </sheetView>
  </sheetViews>
  <sheetFormatPr defaultColWidth="8.875" defaultRowHeight="15"/>
  <cols>
    <col min="1" max="1" width="25.125" style="351" customWidth="1"/>
    <col min="2" max="2" width="10.625" style="352" customWidth="1"/>
    <col min="3" max="3" width="13.125" style="351" customWidth="1"/>
    <col min="4" max="4" width="11.75" style="351" customWidth="1"/>
    <col min="5" max="5" width="7.5" style="351" customWidth="1"/>
    <col min="6" max="6" width="8.5" style="351" customWidth="1"/>
    <col min="7" max="7" width="23.5" style="351" customWidth="1"/>
    <col min="8" max="8" width="10.875" style="351" customWidth="1"/>
    <col min="9" max="9" width="8.5" style="351" customWidth="1"/>
    <col min="10" max="10" width="7.625" style="351" customWidth="1"/>
    <col min="11" max="11" width="8.125" style="351" customWidth="1"/>
    <col min="12" max="12" width="8.625" style="351" customWidth="1"/>
    <col min="13" max="13" width="8.75" style="351" customWidth="1"/>
    <col min="14" max="14" width="8.125" style="351" customWidth="1"/>
    <col min="15" max="15" width="9.5" style="351" bestFit="1" customWidth="1"/>
    <col min="16" max="16" width="10" style="353" customWidth="1"/>
    <col min="17" max="18" width="8.375" style="353" customWidth="1"/>
    <col min="19" max="19" width="10.125" style="351" customWidth="1"/>
    <col min="20" max="20" width="7.375" style="351" customWidth="1"/>
    <col min="21" max="16384" width="8.875" style="351"/>
  </cols>
  <sheetData>
    <row r="1" spans="1:21" s="343" customFormat="1" ht="32.25" customHeight="1">
      <c r="A1" s="344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  <c r="R1" s="342"/>
    </row>
    <row r="2" spans="1:21" s="346" customFormat="1" ht="24" customHeight="1">
      <c r="A2" s="737" t="s">
        <v>1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453"/>
      <c r="M2" s="453"/>
      <c r="N2" s="453"/>
      <c r="O2" s="453"/>
      <c r="P2" s="453"/>
      <c r="Q2" s="345"/>
      <c r="R2" s="345"/>
      <c r="S2" s="343"/>
      <c r="T2" s="343"/>
      <c r="U2" s="343"/>
    </row>
    <row r="3" spans="1:21" ht="25.5">
      <c r="A3" s="738" t="s">
        <v>135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347"/>
      <c r="M3" s="346"/>
      <c r="N3" s="347"/>
      <c r="O3" s="348"/>
      <c r="P3" s="349"/>
      <c r="Q3" s="349"/>
      <c r="R3" s="350"/>
      <c r="S3" s="346"/>
      <c r="T3" s="346"/>
      <c r="U3" s="346"/>
    </row>
    <row r="4" spans="1:21" s="354" customFormat="1" ht="15.75" hidden="1" customHeight="1" thickBot="1">
      <c r="A4" s="351"/>
      <c r="B4" s="352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3"/>
      <c r="Q4" s="351"/>
      <c r="R4" s="351"/>
      <c r="S4" s="351"/>
      <c r="T4" s="351"/>
      <c r="U4" s="351"/>
    </row>
    <row r="5" spans="1:21" s="354" customFormat="1" ht="14.25" hidden="1" customHeight="1" thickTop="1">
      <c r="A5" s="355"/>
      <c r="B5" s="356"/>
      <c r="C5" s="357"/>
      <c r="D5" s="358"/>
      <c r="E5" s="359"/>
      <c r="F5" s="360"/>
      <c r="G5" s="359"/>
      <c r="H5" s="360"/>
      <c r="I5" s="361"/>
      <c r="J5" s="356"/>
      <c r="K5" s="359"/>
      <c r="L5" s="360"/>
      <c r="M5" s="362"/>
      <c r="N5" s="362"/>
      <c r="O5" s="357"/>
      <c r="P5" s="358"/>
      <c r="Q5" s="357"/>
      <c r="R5" s="363"/>
    </row>
    <row r="6" spans="1:21" s="354" customFormat="1" ht="14.25" hidden="1" customHeight="1">
      <c r="A6" s="364"/>
      <c r="B6" s="365"/>
      <c r="C6" s="366"/>
      <c r="D6" s="366"/>
      <c r="E6" s="366"/>
      <c r="F6" s="366"/>
      <c r="G6" s="366"/>
      <c r="H6" s="366"/>
      <c r="I6" s="367"/>
      <c r="J6" s="365"/>
      <c r="K6" s="368"/>
      <c r="L6" s="368"/>
      <c r="M6" s="368"/>
      <c r="N6" s="368"/>
      <c r="O6" s="368"/>
      <c r="P6" s="369"/>
      <c r="Q6" s="368"/>
      <c r="R6" s="370"/>
    </row>
    <row r="7" spans="1:21" s="354" customFormat="1" ht="14.25" hidden="1" customHeight="1">
      <c r="A7" s="364"/>
      <c r="B7" s="365"/>
      <c r="C7" s="371"/>
      <c r="D7" s="371"/>
      <c r="E7" s="372"/>
      <c r="F7" s="372"/>
      <c r="G7" s="372"/>
      <c r="H7" s="372"/>
      <c r="I7" s="367"/>
      <c r="J7" s="365"/>
      <c r="K7" s="373"/>
      <c r="L7" s="373"/>
      <c r="M7" s="373"/>
      <c r="N7" s="373"/>
      <c r="O7" s="373"/>
      <c r="P7" s="374"/>
      <c r="Q7" s="373"/>
      <c r="R7" s="375"/>
    </row>
    <row r="8" spans="1:21" s="383" customFormat="1" ht="21.95" hidden="1" customHeight="1">
      <c r="A8" s="376"/>
      <c r="B8" s="377"/>
      <c r="C8" s="378"/>
      <c r="D8" s="378"/>
      <c r="E8" s="379"/>
      <c r="F8" s="379"/>
      <c r="G8" s="379"/>
      <c r="H8" s="379"/>
      <c r="I8" s="380"/>
      <c r="J8" s="377"/>
      <c r="K8" s="381"/>
      <c r="L8" s="381"/>
      <c r="M8" s="381"/>
      <c r="N8" s="381"/>
      <c r="O8" s="381"/>
      <c r="P8" s="381"/>
      <c r="Q8" s="381"/>
      <c r="R8" s="382"/>
      <c r="S8" s="354"/>
      <c r="T8" s="354"/>
      <c r="U8" s="354"/>
    </row>
    <row r="9" spans="1:21" s="383" customFormat="1" ht="21.95" hidden="1" customHeight="1">
      <c r="A9" s="384"/>
      <c r="B9" s="385"/>
      <c r="C9" s="268"/>
      <c r="D9" s="268"/>
      <c r="E9" s="386"/>
      <c r="F9" s="386"/>
      <c r="G9" s="386"/>
      <c r="H9" s="386"/>
      <c r="I9" s="387"/>
      <c r="J9" s="388"/>
      <c r="K9" s="268"/>
      <c r="L9" s="268"/>
      <c r="M9" s="268"/>
      <c r="N9" s="268"/>
      <c r="O9" s="268"/>
      <c r="P9" s="389"/>
      <c r="Q9" s="389"/>
      <c r="R9" s="390"/>
    </row>
    <row r="10" spans="1:21" s="383" customFormat="1" ht="21.95" hidden="1" customHeight="1">
      <c r="A10" s="384"/>
      <c r="B10" s="385"/>
      <c r="C10" s="268"/>
      <c r="D10" s="268"/>
      <c r="E10" s="386"/>
      <c r="F10" s="386"/>
      <c r="G10" s="386"/>
      <c r="H10" s="386"/>
      <c r="I10" s="387"/>
      <c r="J10" s="391"/>
      <c r="K10" s="268"/>
      <c r="L10" s="268"/>
      <c r="M10" s="268"/>
      <c r="N10" s="268"/>
      <c r="O10" s="268"/>
      <c r="P10" s="268"/>
      <c r="Q10" s="268"/>
      <c r="R10" s="390"/>
    </row>
    <row r="11" spans="1:21" s="383" customFormat="1" ht="21.95" hidden="1" customHeight="1">
      <c r="A11" s="384"/>
      <c r="B11" s="385"/>
      <c r="C11" s="268"/>
      <c r="D11" s="268"/>
      <c r="E11" s="386"/>
      <c r="F11" s="386"/>
      <c r="G11" s="386"/>
      <c r="H11" s="386"/>
      <c r="I11" s="387"/>
      <c r="J11" s="388"/>
      <c r="K11" s="268"/>
      <c r="L11" s="268"/>
      <c r="M11" s="268"/>
      <c r="N11" s="268"/>
      <c r="O11" s="268"/>
      <c r="P11" s="268"/>
      <c r="Q11" s="268"/>
      <c r="R11" s="390"/>
    </row>
    <row r="12" spans="1:21" s="383" customFormat="1" ht="21.95" hidden="1" customHeight="1">
      <c r="A12" s="384"/>
      <c r="B12" s="385"/>
      <c r="C12" s="268"/>
      <c r="D12" s="268"/>
      <c r="E12" s="386"/>
      <c r="F12" s="386"/>
      <c r="G12" s="386"/>
      <c r="H12" s="386"/>
      <c r="I12" s="387"/>
      <c r="J12" s="388"/>
      <c r="K12" s="268"/>
      <c r="L12" s="268"/>
      <c r="M12" s="268"/>
      <c r="N12" s="268"/>
      <c r="O12" s="268"/>
      <c r="P12" s="268"/>
      <c r="Q12" s="268"/>
      <c r="R12" s="390"/>
    </row>
    <row r="13" spans="1:21" ht="13.5" hidden="1" customHeight="1" thickBot="1">
      <c r="A13" s="392"/>
      <c r="B13" s="393"/>
      <c r="C13" s="394"/>
      <c r="D13" s="394"/>
      <c r="E13" s="395"/>
      <c r="F13" s="395"/>
      <c r="G13" s="395"/>
      <c r="H13" s="395"/>
      <c r="I13" s="396"/>
      <c r="J13" s="396"/>
      <c r="K13" s="394"/>
      <c r="L13" s="394"/>
      <c r="M13" s="394"/>
      <c r="N13" s="394"/>
      <c r="O13" s="394"/>
      <c r="P13" s="394"/>
      <c r="Q13" s="394"/>
      <c r="R13" s="397"/>
      <c r="S13" s="383"/>
      <c r="T13" s="383"/>
      <c r="U13" s="383"/>
    </row>
    <row r="14" spans="1:21" ht="16.5" hidden="1" customHeight="1" thickTop="1"/>
    <row r="15" spans="1:21" ht="16.5" hidden="1" customHeight="1">
      <c r="A15" s="398"/>
      <c r="B15" s="399"/>
      <c r="C15" s="400"/>
      <c r="D15" s="398"/>
      <c r="E15" s="400"/>
      <c r="F15" s="400"/>
      <c r="G15" s="400"/>
      <c r="H15" s="400"/>
      <c r="I15" s="398"/>
      <c r="J15" s="400"/>
      <c r="O15" s="398"/>
      <c r="P15" s="351"/>
      <c r="Q15" s="351"/>
      <c r="R15" s="400"/>
    </row>
    <row r="16" spans="1:21" ht="16.5" hidden="1" customHeight="1">
      <c r="A16" s="398"/>
      <c r="B16" s="399"/>
      <c r="C16" s="400"/>
      <c r="D16" s="400"/>
      <c r="E16" s="400"/>
      <c r="F16" s="400"/>
      <c r="G16" s="400"/>
      <c r="H16" s="400"/>
      <c r="I16" s="400"/>
      <c r="J16" s="398"/>
      <c r="O16" s="398"/>
      <c r="P16" s="351"/>
      <c r="Q16" s="351"/>
      <c r="R16" s="400"/>
    </row>
    <row r="17" spans="1:20" ht="13.5" hidden="1" customHeight="1">
      <c r="A17" s="398"/>
      <c r="B17" s="399"/>
      <c r="C17" s="400"/>
      <c r="D17" s="400"/>
      <c r="E17" s="400"/>
      <c r="F17" s="400"/>
      <c r="G17" s="400"/>
      <c r="H17" s="400"/>
      <c r="I17" s="400"/>
      <c r="J17" s="398"/>
      <c r="O17" s="398"/>
      <c r="P17" s="351"/>
      <c r="Q17" s="351"/>
      <c r="R17" s="400"/>
    </row>
    <row r="18" spans="1:20" ht="13.5" hidden="1" customHeight="1"/>
    <row r="19" spans="1:20" ht="16.5" hidden="1" customHeight="1"/>
    <row r="20" spans="1:20" ht="13.5" hidden="1" customHeight="1">
      <c r="A20" s="398"/>
      <c r="B20" s="399"/>
      <c r="C20" s="400"/>
      <c r="D20" s="400"/>
      <c r="E20" s="400"/>
      <c r="F20" s="398"/>
      <c r="G20" s="400"/>
      <c r="H20" s="398"/>
      <c r="I20" s="401"/>
      <c r="J20" s="400"/>
      <c r="K20" s="398"/>
      <c r="L20" s="400"/>
      <c r="M20" s="398"/>
      <c r="N20" s="400"/>
      <c r="O20" s="398"/>
      <c r="P20" s="400"/>
    </row>
    <row r="21" spans="1:20" ht="17.25" hidden="1" customHeight="1" thickBot="1"/>
    <row r="22" spans="1:20" ht="16.5" hidden="1" customHeight="1" thickTop="1">
      <c r="A22" s="355"/>
      <c r="B22" s="356"/>
      <c r="C22" s="402"/>
      <c r="D22" s="403"/>
      <c r="E22" s="404"/>
      <c r="F22" s="405"/>
      <c r="G22" s="404"/>
      <c r="H22" s="405"/>
      <c r="I22" s="406"/>
      <c r="J22" s="356"/>
      <c r="K22" s="359"/>
      <c r="L22" s="360"/>
      <c r="M22" s="362"/>
      <c r="N22" s="362"/>
      <c r="O22" s="357"/>
      <c r="P22" s="358"/>
      <c r="Q22" s="357"/>
      <c r="R22" s="363"/>
      <c r="S22" s="407"/>
      <c r="T22" s="408"/>
    </row>
    <row r="23" spans="1:20" ht="15.75" hidden="1" customHeight="1">
      <c r="A23" s="364"/>
      <c r="B23" s="365"/>
      <c r="C23" s="366"/>
      <c r="D23" s="366"/>
      <c r="E23" s="366"/>
      <c r="F23" s="366"/>
      <c r="G23" s="366"/>
      <c r="H23" s="366"/>
      <c r="I23" s="409"/>
      <c r="J23" s="365"/>
      <c r="K23" s="366"/>
      <c r="L23" s="366"/>
      <c r="M23" s="366"/>
      <c r="N23" s="366"/>
      <c r="O23" s="368"/>
      <c r="P23" s="369"/>
      <c r="Q23" s="368"/>
      <c r="R23" s="370"/>
      <c r="S23" s="368"/>
      <c r="T23" s="370"/>
    </row>
    <row r="24" spans="1:20" ht="15" hidden="1" customHeight="1">
      <c r="A24" s="364"/>
      <c r="B24" s="365"/>
      <c r="C24" s="372"/>
      <c r="D24" s="372"/>
      <c r="E24" s="372"/>
      <c r="F24" s="372"/>
      <c r="G24" s="372"/>
      <c r="H24" s="372"/>
      <c r="I24" s="409"/>
      <c r="J24" s="365"/>
      <c r="K24" s="371"/>
      <c r="L24" s="371"/>
      <c r="M24" s="371"/>
      <c r="N24" s="371"/>
      <c r="O24" s="373"/>
      <c r="P24" s="374"/>
      <c r="Q24" s="373"/>
      <c r="R24" s="375"/>
      <c r="S24" s="373"/>
      <c r="T24" s="375"/>
    </row>
    <row r="25" spans="1:20" ht="22.5" hidden="1" customHeight="1">
      <c r="A25" s="376"/>
      <c r="B25" s="377"/>
      <c r="C25" s="410"/>
      <c r="D25" s="379"/>
      <c r="E25" s="379"/>
      <c r="F25" s="379"/>
      <c r="G25" s="379"/>
      <c r="H25" s="379"/>
      <c r="I25" s="411"/>
      <c r="J25" s="377"/>
      <c r="K25" s="378"/>
      <c r="L25" s="378"/>
      <c r="M25" s="378"/>
      <c r="N25" s="378"/>
      <c r="O25" s="381"/>
      <c r="P25" s="381"/>
      <c r="Q25" s="381"/>
      <c r="R25" s="382"/>
      <c r="S25" s="381"/>
      <c r="T25" s="382"/>
    </row>
    <row r="26" spans="1:20" ht="24.95" hidden="1" customHeight="1">
      <c r="A26" s="412"/>
      <c r="B26" s="413"/>
      <c r="C26" s="268"/>
      <c r="D26" s="268"/>
      <c r="E26" s="268"/>
      <c r="F26" s="268"/>
      <c r="G26" s="268"/>
      <c r="H26" s="268"/>
      <c r="I26" s="414"/>
      <c r="J26" s="415"/>
      <c r="K26" s="268"/>
      <c r="L26" s="268"/>
      <c r="M26" s="268"/>
      <c r="N26" s="268"/>
      <c r="O26" s="268"/>
      <c r="P26" s="389"/>
      <c r="Q26" s="389"/>
      <c r="R26" s="390"/>
      <c r="S26" s="389"/>
      <c r="T26" s="390"/>
    </row>
    <row r="27" spans="1:20" ht="24.95" hidden="1" customHeight="1">
      <c r="A27" s="412"/>
      <c r="B27" s="413"/>
      <c r="C27" s="268"/>
      <c r="D27" s="268"/>
      <c r="E27" s="268"/>
      <c r="F27" s="268"/>
      <c r="G27" s="268"/>
      <c r="H27" s="268"/>
      <c r="I27" s="414"/>
      <c r="J27" s="415"/>
      <c r="K27" s="268"/>
      <c r="L27" s="268"/>
      <c r="M27" s="268"/>
      <c r="N27" s="268"/>
      <c r="O27" s="268"/>
      <c r="P27" s="389"/>
      <c r="Q27" s="389"/>
      <c r="R27" s="390"/>
      <c r="S27" s="389"/>
      <c r="T27" s="390"/>
    </row>
    <row r="28" spans="1:20" ht="24.95" hidden="1" customHeight="1">
      <c r="A28" s="412"/>
      <c r="B28" s="413"/>
      <c r="C28" s="268"/>
      <c r="D28" s="268"/>
      <c r="E28" s="268"/>
      <c r="F28" s="268"/>
      <c r="G28" s="268"/>
      <c r="H28" s="268"/>
      <c r="I28" s="414"/>
      <c r="J28" s="415"/>
      <c r="K28" s="268"/>
      <c r="L28" s="268"/>
      <c r="M28" s="268"/>
      <c r="N28" s="268"/>
      <c r="O28" s="268"/>
      <c r="P28" s="389"/>
      <c r="Q28" s="389"/>
      <c r="R28" s="390"/>
      <c r="S28" s="389"/>
      <c r="T28" s="390"/>
    </row>
    <row r="29" spans="1:20" ht="24.95" hidden="1" customHeight="1">
      <c r="A29" s="412"/>
      <c r="B29" s="413"/>
      <c r="C29" s="268"/>
      <c r="D29" s="268"/>
      <c r="E29" s="268"/>
      <c r="F29" s="268"/>
      <c r="G29" s="268"/>
      <c r="H29" s="268"/>
      <c r="I29" s="414"/>
      <c r="J29" s="415"/>
      <c r="K29" s="268"/>
      <c r="L29" s="268"/>
      <c r="M29" s="268"/>
      <c r="N29" s="268"/>
      <c r="O29" s="268"/>
      <c r="P29" s="389"/>
      <c r="Q29" s="389"/>
      <c r="R29" s="390"/>
      <c r="S29" s="389"/>
      <c r="T29" s="390"/>
    </row>
    <row r="30" spans="1:20" ht="15" hidden="1" customHeight="1" thickBot="1">
      <c r="A30" s="416"/>
      <c r="B30" s="417"/>
      <c r="C30" s="394"/>
      <c r="D30" s="394"/>
      <c r="E30" s="394"/>
      <c r="F30" s="394"/>
      <c r="G30" s="394"/>
      <c r="H30" s="394"/>
      <c r="I30" s="418"/>
      <c r="J30" s="419"/>
      <c r="K30" s="394"/>
      <c r="L30" s="394"/>
      <c r="M30" s="394"/>
      <c r="N30" s="394"/>
      <c r="O30" s="394"/>
      <c r="P30" s="394"/>
      <c r="Q30" s="394"/>
      <c r="R30" s="397"/>
    </row>
    <row r="31" spans="1:20" ht="13.5" hidden="1" customHeight="1" thickTop="1">
      <c r="A31" s="420"/>
      <c r="B31" s="421"/>
      <c r="C31" s="422"/>
      <c r="D31" s="422"/>
      <c r="E31" s="422"/>
      <c r="F31" s="422"/>
      <c r="G31" s="422"/>
      <c r="H31" s="422"/>
      <c r="I31" s="423"/>
      <c r="J31" s="423"/>
      <c r="K31" s="422"/>
      <c r="L31" s="422"/>
      <c r="M31" s="422"/>
      <c r="N31" s="422"/>
      <c r="O31" s="422"/>
      <c r="P31" s="422"/>
      <c r="Q31" s="422"/>
      <c r="R31" s="422"/>
    </row>
    <row r="32" spans="1:20" ht="13.5" hidden="1" customHeight="1">
      <c r="A32" s="424"/>
      <c r="B32" s="425"/>
      <c r="C32" s="426"/>
      <c r="D32" s="426"/>
      <c r="E32" s="426"/>
      <c r="F32" s="427"/>
      <c r="G32" s="426"/>
      <c r="H32" s="427"/>
      <c r="I32" s="428"/>
      <c r="J32" s="429"/>
      <c r="K32" s="430"/>
      <c r="L32" s="430"/>
      <c r="M32" s="430"/>
      <c r="N32" s="430"/>
      <c r="O32" s="430"/>
      <c r="P32" s="430"/>
    </row>
    <row r="33" spans="1:18" ht="16.5" hidden="1" customHeight="1">
      <c r="A33" s="431"/>
      <c r="B33" s="428"/>
      <c r="C33" s="428"/>
      <c r="D33" s="428"/>
      <c r="E33" s="428"/>
      <c r="F33" s="428"/>
      <c r="G33" s="428"/>
      <c r="H33" s="428"/>
      <c r="I33" s="428"/>
      <c r="J33" s="429"/>
      <c r="K33" s="430"/>
      <c r="L33" s="430"/>
      <c r="M33" s="430"/>
      <c r="N33" s="430"/>
      <c r="O33" s="430"/>
      <c r="P33" s="430"/>
    </row>
    <row r="34" spans="1:18" ht="16.5" hidden="1" customHeight="1">
      <c r="A34" s="432"/>
      <c r="B34" s="428"/>
      <c r="C34" s="428"/>
      <c r="D34" s="428"/>
      <c r="E34" s="428"/>
      <c r="F34" s="428"/>
      <c r="G34" s="428"/>
      <c r="H34" s="428"/>
      <c r="I34" s="428"/>
      <c r="J34" s="429"/>
      <c r="K34" s="430"/>
      <c r="L34" s="430"/>
      <c r="M34" s="430"/>
      <c r="N34" s="430"/>
      <c r="O34" s="430"/>
      <c r="P34" s="430"/>
    </row>
    <row r="35" spans="1:18" ht="16.5" hidden="1" customHeight="1">
      <c r="A35" s="398"/>
      <c r="B35" s="399"/>
      <c r="C35" s="400"/>
      <c r="D35" s="400"/>
      <c r="E35" s="400"/>
      <c r="F35" s="400"/>
      <c r="G35" s="400"/>
      <c r="H35" s="400"/>
      <c r="I35" s="400"/>
      <c r="J35" s="400"/>
      <c r="K35" s="398"/>
      <c r="L35" s="400"/>
      <c r="M35" s="398"/>
      <c r="N35" s="400"/>
      <c r="O35" s="398"/>
      <c r="P35" s="400"/>
    </row>
    <row r="36" spans="1:18" ht="16.5" hidden="1" customHeight="1">
      <c r="A36" s="398"/>
      <c r="B36" s="399"/>
      <c r="C36" s="400"/>
      <c r="D36" s="400"/>
      <c r="E36" s="400"/>
      <c r="F36" s="400"/>
      <c r="G36" s="400"/>
      <c r="H36" s="400"/>
      <c r="I36" s="400"/>
      <c r="J36" s="400"/>
      <c r="K36" s="398"/>
      <c r="L36" s="400"/>
      <c r="M36" s="398"/>
      <c r="N36" s="400"/>
      <c r="O36" s="398"/>
      <c r="P36" s="400"/>
    </row>
    <row r="37" spans="1:18" ht="16.5" hidden="1" customHeight="1">
      <c r="A37" s="398"/>
      <c r="B37" s="399"/>
      <c r="C37" s="400"/>
      <c r="D37" s="400"/>
      <c r="E37" s="400"/>
      <c r="F37" s="398"/>
      <c r="G37" s="400"/>
      <c r="H37" s="398"/>
      <c r="I37" s="401"/>
      <c r="J37" s="400"/>
      <c r="K37" s="398"/>
      <c r="L37" s="400"/>
      <c r="M37" s="398"/>
      <c r="N37" s="400"/>
      <c r="O37" s="398"/>
      <c r="P37" s="400"/>
    </row>
    <row r="38" spans="1:18" ht="51" hidden="1" customHeight="1">
      <c r="A38" s="398"/>
      <c r="B38" s="399"/>
      <c r="C38" s="400"/>
      <c r="D38" s="400"/>
      <c r="E38" s="400"/>
      <c r="F38" s="398"/>
      <c r="G38" s="400"/>
      <c r="H38" s="398"/>
      <c r="I38" s="401"/>
      <c r="J38" s="400"/>
      <c r="K38" s="398"/>
      <c r="L38" s="400"/>
      <c r="M38" s="398"/>
      <c r="N38" s="400"/>
      <c r="O38" s="398"/>
      <c r="P38" s="400"/>
    </row>
    <row r="40" spans="1:18" ht="18">
      <c r="A40" s="451" t="s">
        <v>19</v>
      </c>
      <c r="O40" s="400" t="s">
        <v>54</v>
      </c>
      <c r="P40" s="491">
        <v>44907</v>
      </c>
    </row>
    <row r="41" spans="1:18" ht="12.6" customHeight="1"/>
    <row r="43" spans="1:18" ht="30.75" customHeight="1">
      <c r="A43" s="740" t="s">
        <v>3</v>
      </c>
      <c r="B43" s="741" t="s">
        <v>10</v>
      </c>
      <c r="C43" s="742" t="s">
        <v>63</v>
      </c>
      <c r="D43" s="742"/>
      <c r="E43" s="742" t="s">
        <v>174</v>
      </c>
      <c r="F43" s="742"/>
      <c r="G43" s="742" t="s">
        <v>27</v>
      </c>
      <c r="H43" s="741" t="s">
        <v>10</v>
      </c>
      <c r="I43" s="739" t="s">
        <v>175</v>
      </c>
      <c r="J43" s="739"/>
      <c r="K43" s="739" t="s">
        <v>42</v>
      </c>
      <c r="L43" s="739"/>
      <c r="M43" s="739" t="s">
        <v>23</v>
      </c>
      <c r="N43" s="739"/>
      <c r="O43" s="739" t="s">
        <v>59</v>
      </c>
      <c r="P43" s="739"/>
      <c r="Q43" s="351"/>
      <c r="R43" s="351"/>
    </row>
    <row r="44" spans="1:18" ht="15" customHeight="1">
      <c r="A44" s="740"/>
      <c r="B44" s="741"/>
      <c r="C44" s="532" t="s">
        <v>4</v>
      </c>
      <c r="D44" s="532" t="s">
        <v>0</v>
      </c>
      <c r="E44" s="532" t="s">
        <v>4</v>
      </c>
      <c r="F44" s="532" t="s">
        <v>0</v>
      </c>
      <c r="G44" s="742"/>
      <c r="H44" s="741"/>
      <c r="I44" s="532" t="s">
        <v>4</v>
      </c>
      <c r="J44" s="532" t="s">
        <v>0</v>
      </c>
      <c r="K44" s="533" t="s">
        <v>4</v>
      </c>
      <c r="L44" s="533" t="s">
        <v>0</v>
      </c>
      <c r="M44" s="533" t="s">
        <v>4</v>
      </c>
      <c r="N44" s="533" t="s">
        <v>0</v>
      </c>
      <c r="O44" s="533" t="s">
        <v>4</v>
      </c>
      <c r="P44" s="533" t="s">
        <v>0</v>
      </c>
      <c r="Q44" s="351"/>
      <c r="R44" s="351"/>
    </row>
    <row r="45" spans="1:18" ht="15" customHeight="1">
      <c r="A45" s="740"/>
      <c r="B45" s="741"/>
      <c r="C45" s="534" t="str">
        <f>'[3]USEC VIA SHA (AWE4)'!C10</f>
        <v>SUN</v>
      </c>
      <c r="D45" s="534" t="s">
        <v>5</v>
      </c>
      <c r="E45" s="534" t="s">
        <v>9</v>
      </c>
      <c r="F45" s="534" t="s">
        <v>8</v>
      </c>
      <c r="G45" s="742"/>
      <c r="H45" s="741"/>
      <c r="I45" s="535" t="s">
        <v>9</v>
      </c>
      <c r="J45" s="535" t="s">
        <v>8</v>
      </c>
      <c r="K45" s="536" t="s">
        <v>11</v>
      </c>
      <c r="L45" s="536" t="s">
        <v>7</v>
      </c>
      <c r="M45" s="536" t="s">
        <v>9</v>
      </c>
      <c r="N45" s="536" t="s">
        <v>8</v>
      </c>
      <c r="O45" s="536" t="s">
        <v>5</v>
      </c>
      <c r="P45" s="536" t="s">
        <v>6</v>
      </c>
      <c r="Q45" s="351"/>
      <c r="R45" s="351"/>
    </row>
    <row r="46" spans="1:18" s="352" customFormat="1" ht="19.5" customHeight="1">
      <c r="A46" s="475" t="s">
        <v>225</v>
      </c>
      <c r="B46" s="476" t="s">
        <v>238</v>
      </c>
      <c r="C46" s="477" t="s">
        <v>219</v>
      </c>
      <c r="D46" s="477" t="s">
        <v>219</v>
      </c>
      <c r="E46" s="477" t="s">
        <v>205</v>
      </c>
      <c r="F46" s="477" t="s">
        <v>224</v>
      </c>
      <c r="G46" s="494" t="s">
        <v>245</v>
      </c>
      <c r="H46" s="485" t="s">
        <v>246</v>
      </c>
      <c r="I46" s="486">
        <v>45330</v>
      </c>
      <c r="J46" s="486">
        <v>45331</v>
      </c>
      <c r="K46" s="486">
        <v>45359</v>
      </c>
      <c r="L46" s="486">
        <v>45361</v>
      </c>
      <c r="M46" s="486">
        <v>45363</v>
      </c>
      <c r="N46" s="486">
        <v>45364</v>
      </c>
      <c r="O46" s="486">
        <v>45365</v>
      </c>
      <c r="P46" s="486">
        <v>45366</v>
      </c>
    </row>
    <row r="47" spans="1:18" s="352" customFormat="1" ht="19.5" customHeight="1">
      <c r="A47" s="475" t="s">
        <v>283</v>
      </c>
      <c r="B47" s="476" t="s">
        <v>284</v>
      </c>
      <c r="C47" s="477">
        <v>45328.291666666664</v>
      </c>
      <c r="D47" s="477">
        <v>45328.291666666664</v>
      </c>
      <c r="E47" s="477">
        <v>44967</v>
      </c>
      <c r="F47" s="477">
        <v>44968</v>
      </c>
      <c r="G47" s="494" t="s">
        <v>297</v>
      </c>
      <c r="H47" s="485" t="s">
        <v>301</v>
      </c>
      <c r="I47" s="486">
        <v>45337</v>
      </c>
      <c r="J47" s="486">
        <v>45338</v>
      </c>
      <c r="K47" s="486">
        <v>45366</v>
      </c>
      <c r="L47" s="486">
        <v>45368</v>
      </c>
      <c r="M47" s="486">
        <v>45370</v>
      </c>
      <c r="N47" s="486">
        <v>45371</v>
      </c>
      <c r="O47" s="486">
        <v>45372</v>
      </c>
      <c r="P47" s="486">
        <v>45373</v>
      </c>
      <c r="Q47" s="433"/>
      <c r="R47" s="433"/>
    </row>
    <row r="48" spans="1:18" s="352" customFormat="1" ht="19.5" customHeight="1">
      <c r="A48" s="475" t="s">
        <v>196</v>
      </c>
      <c r="B48" s="476" t="s">
        <v>285</v>
      </c>
      <c r="C48" s="477">
        <v>45342.291666666664</v>
      </c>
      <c r="D48" s="477">
        <v>45342.291666666664</v>
      </c>
      <c r="E48" s="477">
        <v>44981</v>
      </c>
      <c r="F48" s="477">
        <v>44982</v>
      </c>
      <c r="G48" s="494" t="s">
        <v>298</v>
      </c>
      <c r="H48" s="485" t="s">
        <v>302</v>
      </c>
      <c r="I48" s="486">
        <v>45351</v>
      </c>
      <c r="J48" s="486">
        <v>45352</v>
      </c>
      <c r="K48" s="486">
        <v>45380</v>
      </c>
      <c r="L48" s="486">
        <v>45382</v>
      </c>
      <c r="M48" s="486">
        <v>45384</v>
      </c>
      <c r="N48" s="486">
        <v>45385</v>
      </c>
      <c r="O48" s="486">
        <v>45386</v>
      </c>
      <c r="P48" s="486">
        <v>45387</v>
      </c>
      <c r="Q48" s="433"/>
      <c r="R48" s="433"/>
    </row>
    <row r="49" spans="1:16" ht="19.5" customHeight="1">
      <c r="A49" s="475" t="s">
        <v>237</v>
      </c>
      <c r="B49" s="476" t="s">
        <v>286</v>
      </c>
      <c r="C49" s="477">
        <v>45349.291666666664</v>
      </c>
      <c r="D49" s="477">
        <v>45349.291666666664</v>
      </c>
      <c r="E49" s="477">
        <v>44988</v>
      </c>
      <c r="F49" s="477">
        <v>44989</v>
      </c>
      <c r="G49" s="494" t="s">
        <v>299</v>
      </c>
      <c r="H49" s="485" t="s">
        <v>303</v>
      </c>
      <c r="I49" s="486">
        <v>45358</v>
      </c>
      <c r="J49" s="486">
        <v>45359</v>
      </c>
      <c r="K49" s="486">
        <v>45387</v>
      </c>
      <c r="L49" s="486">
        <v>45389</v>
      </c>
      <c r="M49" s="486">
        <v>45391</v>
      </c>
      <c r="N49" s="486">
        <v>45392</v>
      </c>
      <c r="O49" s="486">
        <v>45393</v>
      </c>
      <c r="P49" s="486">
        <v>45394</v>
      </c>
    </row>
    <row r="50" spans="1:16" ht="19.5" customHeight="1">
      <c r="A50" s="475" t="s">
        <v>187</v>
      </c>
      <c r="B50" s="476" t="s">
        <v>235</v>
      </c>
      <c r="C50" s="477">
        <v>45356.291666666664</v>
      </c>
      <c r="D50" s="477">
        <v>45356.291666666664</v>
      </c>
      <c r="E50" s="477">
        <v>44995</v>
      </c>
      <c r="F50" s="477">
        <v>44996</v>
      </c>
      <c r="G50" s="494" t="s">
        <v>300</v>
      </c>
      <c r="H50" s="485" t="s">
        <v>304</v>
      </c>
      <c r="I50" s="486">
        <v>45365</v>
      </c>
      <c r="J50" s="486">
        <v>45366</v>
      </c>
      <c r="K50" s="486">
        <v>45394</v>
      </c>
      <c r="L50" s="486">
        <v>45396</v>
      </c>
      <c r="M50" s="486">
        <v>45398</v>
      </c>
      <c r="N50" s="486">
        <v>45399</v>
      </c>
      <c r="O50" s="486">
        <v>45400</v>
      </c>
      <c r="P50" s="486">
        <v>45401</v>
      </c>
    </row>
    <row r="51" spans="1:16" ht="18">
      <c r="A51" s="190" t="s">
        <v>26</v>
      </c>
      <c r="B51" s="187"/>
      <c r="C51" s="189"/>
      <c r="D51" s="189"/>
      <c r="E51" s="189"/>
      <c r="F51" s="189"/>
      <c r="G51" s="176"/>
      <c r="H51" s="176"/>
      <c r="I51" s="176"/>
      <c r="J51" s="176"/>
      <c r="K51" s="398"/>
      <c r="L51" s="400"/>
      <c r="M51" s="398"/>
      <c r="N51" s="400"/>
    </row>
    <row r="52" spans="1:16" ht="18">
      <c r="A52" s="192" t="s">
        <v>114</v>
      </c>
      <c r="B52" s="193"/>
      <c r="C52" s="191"/>
      <c r="D52" s="191"/>
      <c r="E52" s="191"/>
      <c r="F52" s="191"/>
      <c r="G52" s="180"/>
      <c r="H52" s="180"/>
      <c r="I52" s="192" t="s">
        <v>176</v>
      </c>
      <c r="J52" s="191"/>
      <c r="K52" s="398"/>
      <c r="L52" s="400"/>
      <c r="M52" s="398"/>
      <c r="N52" s="400"/>
    </row>
    <row r="53" spans="1:16" ht="18">
      <c r="A53" s="192" t="s">
        <v>149</v>
      </c>
      <c r="B53" s="193"/>
      <c r="C53" s="191"/>
      <c r="D53" s="191"/>
      <c r="E53" s="191"/>
      <c r="F53" s="191"/>
      <c r="G53" s="167"/>
      <c r="H53" s="167"/>
      <c r="I53" s="192" t="s">
        <v>177</v>
      </c>
      <c r="J53" s="191"/>
      <c r="K53" s="398"/>
      <c r="L53" s="400"/>
      <c r="M53" s="398"/>
      <c r="N53" s="400"/>
    </row>
    <row r="54" spans="1:16" ht="18">
      <c r="A54" s="192" t="s">
        <v>43</v>
      </c>
      <c r="B54" s="193"/>
      <c r="C54" s="191"/>
      <c r="D54" s="191"/>
      <c r="E54" s="191"/>
      <c r="F54" s="191"/>
      <c r="G54" s="167"/>
      <c r="H54" s="167"/>
      <c r="I54" s="192" t="s">
        <v>179</v>
      </c>
      <c r="J54" s="191"/>
      <c r="K54" s="398"/>
      <c r="L54" s="400"/>
      <c r="M54" s="398"/>
      <c r="N54" s="400"/>
    </row>
    <row r="55" spans="1:16" ht="18">
      <c r="A55" s="192" t="s">
        <v>17</v>
      </c>
      <c r="B55" s="193"/>
      <c r="C55" s="191"/>
      <c r="D55" s="191"/>
      <c r="E55" s="191"/>
      <c r="F55" s="191"/>
      <c r="G55" s="192"/>
      <c r="H55" s="191"/>
      <c r="I55" s="191"/>
      <c r="J55" s="191"/>
      <c r="K55" s="398"/>
      <c r="L55" s="400"/>
      <c r="M55" s="398"/>
      <c r="N55" s="400"/>
      <c r="O55" s="398"/>
    </row>
    <row r="56" spans="1:16" ht="18">
      <c r="A56" s="434" t="s">
        <v>2</v>
      </c>
      <c r="B56" s="435"/>
      <c r="C56" s="436"/>
      <c r="D56" s="436"/>
      <c r="E56" s="437"/>
      <c r="F56" s="436"/>
      <c r="G56" s="437"/>
      <c r="H56" s="436"/>
      <c r="I56" s="438"/>
      <c r="J56" s="437"/>
    </row>
    <row r="57" spans="1:16" ht="18">
      <c r="A57" s="434"/>
      <c r="B57" s="435"/>
      <c r="C57" s="436"/>
      <c r="D57" s="436"/>
      <c r="E57" s="437"/>
      <c r="F57" s="436"/>
      <c r="G57" s="437"/>
      <c r="H57" s="436"/>
      <c r="I57" s="438"/>
      <c r="J57" s="437"/>
    </row>
    <row r="58" spans="1:16" ht="21">
      <c r="A58" s="439" t="s">
        <v>35</v>
      </c>
      <c r="B58" s="435"/>
      <c r="C58" s="436"/>
      <c r="D58" s="436"/>
      <c r="E58" s="437"/>
      <c r="F58" s="440"/>
      <c r="G58" s="437"/>
      <c r="H58" s="440"/>
      <c r="I58" s="441"/>
      <c r="J58" s="442"/>
    </row>
    <row r="59" spans="1:16" ht="17.25">
      <c r="A59" s="443" t="s">
        <v>134</v>
      </c>
      <c r="B59" s="444"/>
      <c r="C59" s="440"/>
      <c r="D59" s="440"/>
      <c r="E59" s="445"/>
      <c r="F59" s="446"/>
      <c r="G59" s="445"/>
      <c r="H59" s="446"/>
      <c r="I59" s="447"/>
      <c r="J59" s="437"/>
    </row>
    <row r="60" spans="1:16" ht="17.25">
      <c r="A60" s="443" t="s">
        <v>34</v>
      </c>
      <c r="B60" s="448"/>
      <c r="C60" s="446"/>
      <c r="D60" s="446"/>
      <c r="E60" s="447"/>
      <c r="G60" s="447"/>
      <c r="I60" s="449"/>
    </row>
    <row r="61" spans="1:16" ht="17.25">
      <c r="A61" s="443" t="s">
        <v>104</v>
      </c>
      <c r="B61" s="353"/>
      <c r="I61" s="449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honeticPr fontId="30" type="noConversion"/>
  <pageMargins left="0.22" right="0.19" top="0.43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59999389629810485"/>
  </sheetPr>
  <dimension ref="A2:H36"/>
  <sheetViews>
    <sheetView showGridLines="0" zoomScale="110" zoomScaleNormal="110" zoomScaleSheetLayoutView="100" workbookViewId="0">
      <selection activeCell="C14" sqref="C14:H14"/>
    </sheetView>
  </sheetViews>
  <sheetFormatPr defaultColWidth="8.875" defaultRowHeight="15"/>
  <cols>
    <col min="1" max="1" width="31" style="176" customWidth="1"/>
    <col min="2" max="2" width="12.5" style="194" customWidth="1"/>
    <col min="3" max="3" width="12.875" style="176" customWidth="1"/>
    <col min="4" max="4" width="15.5" style="176" customWidth="1"/>
    <col min="5" max="5" width="15" style="176" customWidth="1"/>
    <col min="6" max="6" width="15.875" style="176" customWidth="1"/>
    <col min="7" max="7" width="16.75" style="176" customWidth="1"/>
    <col min="8" max="8" width="17.75" style="176" bestFit="1" customWidth="1"/>
    <col min="9" max="16384" width="8.875" style="176"/>
  </cols>
  <sheetData>
    <row r="2" spans="1:8" s="208" customFormat="1" ht="32.25" customHeight="1">
      <c r="A2" s="581" t="s">
        <v>1</v>
      </c>
      <c r="B2" s="582"/>
      <c r="C2" s="582"/>
      <c r="D2" s="582"/>
      <c r="E2" s="582"/>
      <c r="F2" s="582"/>
    </row>
    <row r="3" spans="1:8" s="209" customFormat="1" ht="29.25">
      <c r="A3" s="583" t="s">
        <v>109</v>
      </c>
      <c r="B3" s="584"/>
      <c r="C3" s="584"/>
      <c r="D3" s="584"/>
      <c r="E3" s="584"/>
      <c r="F3" s="584"/>
    </row>
    <row r="4" spans="1:8" s="212" customFormat="1" ht="12.75" customHeight="1">
      <c r="A4" s="210"/>
      <c r="B4" s="211"/>
      <c r="C4" s="210"/>
      <c r="D4" s="210"/>
      <c r="E4" s="210"/>
      <c r="F4" s="210"/>
    </row>
    <row r="5" spans="1:8" s="208" customFormat="1" ht="21">
      <c r="A5" s="462" t="s">
        <v>19</v>
      </c>
      <c r="B5" s="585"/>
      <c r="C5" s="586"/>
      <c r="D5" s="586"/>
      <c r="E5" s="586"/>
      <c r="F5" s="586"/>
    </row>
    <row r="6" spans="1:8" s="213" customFormat="1" ht="17.25">
      <c r="A6" s="463"/>
      <c r="B6" s="464"/>
      <c r="C6" s="465"/>
      <c r="D6" s="465"/>
      <c r="E6" s="465"/>
      <c r="F6" s="465"/>
      <c r="G6" s="172" t="s">
        <v>136</v>
      </c>
      <c r="H6" s="207">
        <v>45289</v>
      </c>
    </row>
    <row r="7" spans="1:8" s="208" customFormat="1" ht="15.75" thickBot="1">
      <c r="A7" s="466"/>
      <c r="B7" s="467"/>
      <c r="C7" s="468"/>
      <c r="D7" s="468"/>
      <c r="E7" s="216"/>
      <c r="F7" s="217"/>
    </row>
    <row r="8" spans="1:8" s="218" customFormat="1" ht="18.75" customHeight="1">
      <c r="A8" s="587" t="s">
        <v>3</v>
      </c>
      <c r="B8" s="589" t="s">
        <v>10</v>
      </c>
      <c r="C8" s="591" t="s">
        <v>63</v>
      </c>
      <c r="D8" s="591"/>
      <c r="E8" s="591" t="s">
        <v>15</v>
      </c>
      <c r="F8" s="591"/>
      <c r="G8" s="579" t="s">
        <v>189</v>
      </c>
      <c r="H8" s="580"/>
    </row>
    <row r="9" spans="1:8" s="218" customFormat="1" ht="15" customHeight="1">
      <c r="A9" s="588"/>
      <c r="B9" s="590"/>
      <c r="C9" s="469" t="s">
        <v>4</v>
      </c>
      <c r="D9" s="469" t="s">
        <v>0</v>
      </c>
      <c r="E9" s="470" t="s">
        <v>4</v>
      </c>
      <c r="F9" s="470" t="s">
        <v>0</v>
      </c>
      <c r="G9" s="469" t="s">
        <v>4</v>
      </c>
      <c r="H9" s="471" t="s">
        <v>0</v>
      </c>
    </row>
    <row r="10" spans="1:8" s="218" customFormat="1" ht="15" customHeight="1">
      <c r="A10" s="588"/>
      <c r="B10" s="590"/>
      <c r="C10" s="470" t="s">
        <v>11</v>
      </c>
      <c r="D10" s="470" t="s">
        <v>7</v>
      </c>
      <c r="E10" s="470" t="s">
        <v>8</v>
      </c>
      <c r="F10" s="470" t="s">
        <v>5</v>
      </c>
      <c r="G10" s="470" t="s">
        <v>186</v>
      </c>
      <c r="H10" s="165" t="s">
        <v>6</v>
      </c>
    </row>
    <row r="11" spans="1:8" s="218" customFormat="1" ht="15" customHeight="1">
      <c r="A11" s="588"/>
      <c r="B11" s="590"/>
      <c r="C11" s="472">
        <v>4.1666666666666664E-2</v>
      </c>
      <c r="D11" s="472">
        <v>4.1666666666666664E-2</v>
      </c>
      <c r="E11" s="472">
        <v>0.58333333333333337</v>
      </c>
      <c r="F11" s="472">
        <v>0.25</v>
      </c>
      <c r="G11" s="472">
        <v>0.75</v>
      </c>
      <c r="H11" s="166">
        <v>0.125</v>
      </c>
    </row>
    <row r="12" spans="1:8" s="219" customFormat="1" ht="20.100000000000001" customHeight="1">
      <c r="A12" s="523" t="s">
        <v>274</v>
      </c>
      <c r="B12" s="524" t="s">
        <v>278</v>
      </c>
      <c r="C12" s="525">
        <v>45323.75</v>
      </c>
      <c r="D12" s="525">
        <v>45324.75</v>
      </c>
      <c r="E12" s="525">
        <v>44962</v>
      </c>
      <c r="F12" s="525">
        <v>44963</v>
      </c>
      <c r="G12" s="525">
        <v>44979</v>
      </c>
      <c r="H12" s="525">
        <v>44985</v>
      </c>
    </row>
    <row r="13" spans="1:8" s="219" customFormat="1" ht="20.100000000000001" customHeight="1">
      <c r="A13" s="523" t="s">
        <v>275</v>
      </c>
      <c r="B13" s="524" t="s">
        <v>232</v>
      </c>
      <c r="C13" s="525">
        <v>45330.75</v>
      </c>
      <c r="D13" s="525">
        <v>45331.75</v>
      </c>
      <c r="E13" s="525">
        <v>44969</v>
      </c>
      <c r="F13" s="525">
        <v>44970</v>
      </c>
      <c r="G13" s="525">
        <v>44986</v>
      </c>
      <c r="H13" s="525">
        <v>44992</v>
      </c>
    </row>
    <row r="14" spans="1:8" s="219" customFormat="1" ht="20.100000000000001" customHeight="1">
      <c r="A14" s="523"/>
      <c r="B14" s="524"/>
      <c r="C14" s="576" t="s">
        <v>414</v>
      </c>
      <c r="D14" s="577"/>
      <c r="E14" s="577"/>
      <c r="F14" s="577"/>
      <c r="G14" s="577"/>
      <c r="H14" s="578"/>
    </row>
    <row r="15" spans="1:8" s="219" customFormat="1" ht="20.100000000000001" customHeight="1">
      <c r="A15" s="523" t="s">
        <v>276</v>
      </c>
      <c r="B15" s="524" t="s">
        <v>279</v>
      </c>
      <c r="C15" s="525">
        <v>45344.75</v>
      </c>
      <c r="D15" s="525">
        <v>45345.75</v>
      </c>
      <c r="E15" s="525">
        <v>44983</v>
      </c>
      <c r="F15" s="525">
        <v>44984</v>
      </c>
      <c r="G15" s="525">
        <v>45000</v>
      </c>
      <c r="H15" s="525">
        <v>45006</v>
      </c>
    </row>
    <row r="16" spans="1:8" s="219" customFormat="1" ht="20.100000000000001" customHeight="1">
      <c r="A16" s="523" t="s">
        <v>234</v>
      </c>
      <c r="B16" s="524" t="s">
        <v>280</v>
      </c>
      <c r="C16" s="525">
        <v>45351.75</v>
      </c>
      <c r="D16" s="525">
        <v>45352.75</v>
      </c>
      <c r="E16" s="525">
        <v>44990</v>
      </c>
      <c r="F16" s="525">
        <v>44991</v>
      </c>
      <c r="G16" s="525">
        <v>45007</v>
      </c>
      <c r="H16" s="525">
        <v>45013</v>
      </c>
    </row>
    <row r="17" spans="1:8" s="219" customFormat="1" ht="20.100000000000001" customHeight="1">
      <c r="A17" s="523" t="s">
        <v>277</v>
      </c>
      <c r="B17" s="524" t="s">
        <v>281</v>
      </c>
      <c r="C17" s="525">
        <v>45358.75</v>
      </c>
      <c r="D17" s="525">
        <v>45359.75</v>
      </c>
      <c r="E17" s="525">
        <v>44997</v>
      </c>
      <c r="F17" s="525">
        <v>44998</v>
      </c>
      <c r="G17" s="525">
        <v>45014</v>
      </c>
      <c r="H17" s="525">
        <v>45020</v>
      </c>
    </row>
    <row r="18" spans="1:8" s="219" customFormat="1" ht="20.100000000000001" customHeight="1">
      <c r="A18" s="523" t="s">
        <v>192</v>
      </c>
      <c r="B18" s="524" t="s">
        <v>282</v>
      </c>
      <c r="C18" s="525">
        <v>45365</v>
      </c>
      <c r="D18" s="525">
        <v>45366</v>
      </c>
      <c r="E18" s="525">
        <v>45004</v>
      </c>
      <c r="F18" s="525">
        <v>45005</v>
      </c>
      <c r="G18" s="525">
        <v>45021</v>
      </c>
      <c r="H18" s="525">
        <v>45027</v>
      </c>
    </row>
    <row r="19" spans="1:8" s="219" customFormat="1" ht="20.100000000000001" customHeight="1">
      <c r="A19" s="550"/>
      <c r="B19" s="551"/>
      <c r="C19" s="552"/>
      <c r="D19" s="552"/>
      <c r="E19" s="552"/>
      <c r="F19" s="552"/>
      <c r="G19" s="552"/>
      <c r="H19" s="552"/>
    </row>
    <row r="20" spans="1:8">
      <c r="A20" s="183" t="s">
        <v>28</v>
      </c>
      <c r="B20" s="464"/>
      <c r="C20" s="465"/>
      <c r="D20" s="465"/>
      <c r="E20" s="465"/>
      <c r="F20" s="465"/>
    </row>
    <row r="21" spans="1:8">
      <c r="A21" s="220" t="s">
        <v>74</v>
      </c>
      <c r="B21" s="464"/>
      <c r="C21" s="465"/>
      <c r="D21" s="465"/>
      <c r="E21" s="465"/>
      <c r="F21" s="465"/>
    </row>
    <row r="22" spans="1:8">
      <c r="A22" s="220"/>
      <c r="B22" s="464"/>
      <c r="C22" s="465"/>
      <c r="D22" s="465"/>
      <c r="E22" s="465"/>
      <c r="F22" s="465"/>
    </row>
    <row r="23" spans="1:8" ht="18">
      <c r="A23" s="190" t="s">
        <v>26</v>
      </c>
      <c r="B23" s="464"/>
      <c r="C23" s="465"/>
      <c r="D23" s="465"/>
      <c r="E23" s="465"/>
      <c r="F23" s="465"/>
    </row>
    <row r="24" spans="1:8">
      <c r="A24" s="189"/>
      <c r="B24" s="187"/>
      <c r="C24" s="189"/>
      <c r="D24" s="189"/>
    </row>
    <row r="25" spans="1:8" ht="18">
      <c r="A25" s="530" t="s">
        <v>112</v>
      </c>
      <c r="B25" s="193"/>
      <c r="C25" s="191"/>
      <c r="D25" s="191"/>
      <c r="E25" s="191"/>
      <c r="F25" s="191"/>
      <c r="H25" s="192" t="s">
        <v>107</v>
      </c>
    </row>
    <row r="26" spans="1:8" ht="18">
      <c r="A26" s="530" t="s">
        <v>64</v>
      </c>
      <c r="B26" s="193"/>
      <c r="C26" s="191"/>
      <c r="D26" s="191"/>
      <c r="E26" s="191"/>
      <c r="F26" s="191"/>
      <c r="H26" s="192" t="s">
        <v>108</v>
      </c>
    </row>
    <row r="27" spans="1:8" ht="18">
      <c r="A27" s="530" t="s">
        <v>43</v>
      </c>
      <c r="B27" s="193"/>
      <c r="C27" s="191"/>
      <c r="D27" s="191"/>
      <c r="E27" s="191"/>
      <c r="F27" s="192"/>
      <c r="H27" s="192" t="s">
        <v>48</v>
      </c>
    </row>
    <row r="28" spans="1:8" ht="18">
      <c r="A28" s="530" t="s">
        <v>17</v>
      </c>
      <c r="B28" s="193"/>
      <c r="C28" s="191"/>
      <c r="D28" s="191"/>
      <c r="E28" s="191"/>
      <c r="F28" s="192"/>
      <c r="H28" s="192" t="s">
        <v>106</v>
      </c>
    </row>
    <row r="29" spans="1:8" ht="21">
      <c r="A29" s="175"/>
      <c r="F29" s="175"/>
    </row>
    <row r="30" spans="1:8" ht="18">
      <c r="A30" s="195" t="s">
        <v>2</v>
      </c>
      <c r="B30" s="196"/>
      <c r="C30" s="197"/>
      <c r="D30" s="197"/>
      <c r="E30" s="221"/>
      <c r="F30" s="222"/>
    </row>
    <row r="31" spans="1:8" ht="11.25" customHeight="1">
      <c r="A31" s="195"/>
      <c r="B31" s="196"/>
      <c r="C31" s="197"/>
      <c r="D31" s="197"/>
      <c r="E31" s="221"/>
      <c r="F31" s="222"/>
    </row>
    <row r="32" spans="1:8" ht="21">
      <c r="A32" s="199" t="s">
        <v>35</v>
      </c>
      <c r="B32" s="196"/>
      <c r="C32" s="197"/>
      <c r="D32" s="197"/>
      <c r="E32" s="221"/>
      <c r="F32" s="203"/>
    </row>
    <row r="33" spans="1:6" ht="4.5" customHeight="1">
      <c r="A33" s="223"/>
      <c r="B33" s="202"/>
      <c r="C33" s="203"/>
      <c r="D33" s="203"/>
      <c r="E33" s="224"/>
      <c r="F33" s="203"/>
    </row>
    <row r="34" spans="1:6" ht="17.25">
      <c r="A34" s="201" t="str">
        <f>'[2]MENU '!A33:M33</f>
        <v>ADDRESS : SU17 TOWER - 05 HO BIEU CHANH STREET, 11 WARD, PHU NHUAN DISTRICT, HO CHI MINH CITY, VIETNAM</v>
      </c>
      <c r="B34" s="202"/>
      <c r="C34" s="203"/>
      <c r="D34" s="203"/>
      <c r="E34" s="224"/>
      <c r="F34" s="206"/>
    </row>
    <row r="35" spans="1:6" ht="17.25">
      <c r="A35" s="201" t="str">
        <f>'[2]MENU '!A34:M34</f>
        <v xml:space="preserve">TEL : 84.8.38290000          FAX : 84.8. 39307268 </v>
      </c>
      <c r="B35" s="205"/>
      <c r="C35" s="206"/>
      <c r="D35" s="206"/>
      <c r="E35" s="225"/>
    </row>
    <row r="36" spans="1:6" ht="17.25">
      <c r="A36" s="201" t="str">
        <f>'[2]MENU '!A35:M35</f>
        <v>EMAIL : SGN.ATD.CUS@COSCON.COM</v>
      </c>
    </row>
  </sheetData>
  <mergeCells count="9">
    <mergeCell ref="C14:H14"/>
    <mergeCell ref="G8:H8"/>
    <mergeCell ref="A2:F2"/>
    <mergeCell ref="A3:F3"/>
    <mergeCell ref="B5:F5"/>
    <mergeCell ref="A8:A11"/>
    <mergeCell ref="B8:B11"/>
    <mergeCell ref="C8:D8"/>
    <mergeCell ref="E8:F8"/>
  </mergeCells>
  <hyperlinks>
    <hyperlink ref="A5" location="'MENU '!A1" display="BACK TO MENU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2:N35"/>
  <sheetViews>
    <sheetView showGridLines="0" zoomScale="110" zoomScaleNormal="110" zoomScaleSheetLayoutView="100" workbookViewId="0">
      <selection activeCell="B28" sqref="B28"/>
    </sheetView>
  </sheetViews>
  <sheetFormatPr defaultColWidth="9" defaultRowHeight="15"/>
  <cols>
    <col min="1" max="1" width="27.75" style="178" customWidth="1"/>
    <col min="2" max="2" width="13.875" style="178" customWidth="1"/>
    <col min="3" max="3" width="13.375" style="178" customWidth="1"/>
    <col min="4" max="4" width="13.625" style="178" customWidth="1"/>
    <col min="5" max="6" width="12.125" style="178" customWidth="1"/>
    <col min="7" max="7" width="13.375" style="178" customWidth="1"/>
    <col min="8" max="8" width="10.25" style="178" customWidth="1"/>
    <col min="9" max="9" width="13" style="178" customWidth="1"/>
    <col min="10" max="10" width="16" style="178" bestFit="1" customWidth="1"/>
    <col min="11" max="12" width="12.125" style="178" customWidth="1"/>
    <col min="13" max="13" width="9.125" style="178" bestFit="1" customWidth="1"/>
    <col min="14" max="14" width="12.5" style="178" bestFit="1" customWidth="1"/>
    <col min="15" max="16384" width="9" style="178"/>
  </cols>
  <sheetData>
    <row r="2" spans="1:13" s="167" customFormat="1" ht="32.25" customHeight="1">
      <c r="A2" s="598" t="s">
        <v>1</v>
      </c>
      <c r="B2" s="598"/>
      <c r="C2" s="598"/>
      <c r="D2" s="598"/>
      <c r="E2" s="598"/>
      <c r="F2" s="598"/>
      <c r="G2" s="598"/>
      <c r="H2" s="528"/>
      <c r="I2" s="528"/>
      <c r="J2" s="528"/>
      <c r="K2" s="528"/>
      <c r="L2" s="528"/>
    </row>
    <row r="3" spans="1:13" s="168" customFormat="1" ht="29.25">
      <c r="A3" s="599" t="s">
        <v>167</v>
      </c>
      <c r="B3" s="599"/>
      <c r="C3" s="599"/>
      <c r="D3" s="599"/>
      <c r="E3" s="599"/>
      <c r="F3" s="599"/>
      <c r="G3" s="599"/>
      <c r="H3" s="529"/>
      <c r="I3" s="529"/>
      <c r="J3" s="529"/>
      <c r="K3" s="529"/>
      <c r="L3" s="529"/>
      <c r="M3" s="529"/>
    </row>
    <row r="4" spans="1:13" s="170" customFormat="1" ht="15" customHeight="1">
      <c r="A4" s="169"/>
      <c r="B4" s="169"/>
      <c r="C4" s="169"/>
    </row>
    <row r="5" spans="1:13" s="170" customFormat="1" ht="18">
      <c r="A5" s="462" t="s">
        <v>19</v>
      </c>
      <c r="B5" s="169"/>
      <c r="C5" s="169"/>
      <c r="H5" s="171"/>
      <c r="I5" s="171" t="s">
        <v>136</v>
      </c>
      <c r="J5" s="207">
        <v>45289</v>
      </c>
      <c r="K5" s="502"/>
      <c r="L5" s="171"/>
    </row>
    <row r="6" spans="1:13" s="170" customFormat="1" ht="9" customHeight="1">
      <c r="A6" s="173"/>
      <c r="B6" s="174"/>
    </row>
    <row r="7" spans="1:13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5"/>
      <c r="K7" s="175"/>
      <c r="L7" s="175"/>
    </row>
    <row r="8" spans="1:13" s="179" customFormat="1" ht="19.5" customHeight="1">
      <c r="A8" s="600" t="s">
        <v>3</v>
      </c>
      <c r="B8" s="601" t="s">
        <v>10</v>
      </c>
      <c r="C8" s="595" t="s">
        <v>148</v>
      </c>
      <c r="D8" s="595"/>
      <c r="E8" s="595" t="s">
        <v>168</v>
      </c>
      <c r="F8" s="595"/>
      <c r="G8" s="596" t="s">
        <v>147</v>
      </c>
      <c r="H8" s="597"/>
      <c r="I8" s="595" t="s">
        <v>172</v>
      </c>
      <c r="J8" s="595"/>
    </row>
    <row r="9" spans="1:13" s="180" customFormat="1" ht="14.25" customHeight="1">
      <c r="A9" s="600"/>
      <c r="B9" s="601"/>
      <c r="C9" s="473" t="s">
        <v>4</v>
      </c>
      <c r="D9" s="473" t="s">
        <v>0</v>
      </c>
      <c r="E9" s="473" t="s">
        <v>4</v>
      </c>
      <c r="F9" s="473" t="s">
        <v>0</v>
      </c>
      <c r="G9" s="473" t="s">
        <v>4</v>
      </c>
      <c r="H9" s="473" t="s">
        <v>0</v>
      </c>
      <c r="I9" s="473" t="s">
        <v>4</v>
      </c>
      <c r="J9" s="473" t="s">
        <v>0</v>
      </c>
    </row>
    <row r="10" spans="1:13" s="180" customFormat="1" ht="14.25" customHeight="1">
      <c r="A10" s="600"/>
      <c r="B10" s="601"/>
      <c r="C10" s="473" t="s">
        <v>5</v>
      </c>
      <c r="D10" s="473" t="s">
        <v>5</v>
      </c>
      <c r="E10" s="473" t="s">
        <v>12</v>
      </c>
      <c r="F10" s="473" t="s">
        <v>9</v>
      </c>
      <c r="G10" s="473" t="s">
        <v>8</v>
      </c>
      <c r="H10" s="473" t="s">
        <v>12</v>
      </c>
      <c r="I10" s="473" t="s">
        <v>8</v>
      </c>
      <c r="J10" s="473" t="s">
        <v>5</v>
      </c>
    </row>
    <row r="11" spans="1:13" s="180" customFormat="1" ht="14.25" customHeight="1">
      <c r="A11" s="600"/>
      <c r="B11" s="601"/>
      <c r="C11" s="474">
        <v>0</v>
      </c>
      <c r="D11" s="474">
        <v>0.58333333333333337</v>
      </c>
      <c r="E11" s="474">
        <v>0.125</v>
      </c>
      <c r="F11" s="474">
        <v>0.125</v>
      </c>
      <c r="G11" s="474">
        <v>0.75</v>
      </c>
      <c r="H11" s="474">
        <v>0.91666666666666663</v>
      </c>
      <c r="I11" s="474">
        <v>0.33333333333333331</v>
      </c>
      <c r="J11" s="474">
        <v>0.83333333333333337</v>
      </c>
    </row>
    <row r="12" spans="1:13" s="180" customFormat="1" ht="17.25">
      <c r="A12" s="475" t="s">
        <v>225</v>
      </c>
      <c r="B12" s="476" t="s">
        <v>238</v>
      </c>
      <c r="C12" s="477" t="s">
        <v>219</v>
      </c>
      <c r="D12" s="477" t="s">
        <v>219</v>
      </c>
      <c r="E12" s="477" t="s">
        <v>205</v>
      </c>
      <c r="F12" s="477" t="s">
        <v>224</v>
      </c>
      <c r="G12" s="477" t="s">
        <v>239</v>
      </c>
      <c r="H12" s="477" t="s">
        <v>240</v>
      </c>
      <c r="I12" s="477" t="s">
        <v>241</v>
      </c>
      <c r="J12" s="477" t="s">
        <v>242</v>
      </c>
    </row>
    <row r="13" spans="1:13" s="180" customFormat="1" ht="17.25">
      <c r="A13" s="546" t="s">
        <v>283</v>
      </c>
      <c r="B13" s="476" t="s">
        <v>284</v>
      </c>
      <c r="C13" s="477">
        <v>45328.291666666664</v>
      </c>
      <c r="D13" s="477">
        <v>45328.291666666664</v>
      </c>
      <c r="E13" s="477">
        <v>44967</v>
      </c>
      <c r="F13" s="477">
        <v>44968</v>
      </c>
      <c r="G13" s="477">
        <v>44983</v>
      </c>
      <c r="H13" s="477">
        <v>44988</v>
      </c>
      <c r="I13" s="477">
        <v>44990</v>
      </c>
      <c r="J13" s="477">
        <v>44991</v>
      </c>
    </row>
    <row r="14" spans="1:13" s="180" customFormat="1" ht="17.25">
      <c r="A14" s="546"/>
      <c r="B14" s="476"/>
      <c r="C14" s="592" t="s">
        <v>415</v>
      </c>
      <c r="D14" s="593"/>
      <c r="E14" s="593"/>
      <c r="F14" s="593"/>
      <c r="G14" s="593"/>
      <c r="H14" s="593"/>
      <c r="I14" s="593"/>
      <c r="J14" s="594"/>
    </row>
    <row r="15" spans="1:13" s="180" customFormat="1" ht="17.25">
      <c r="A15" s="546"/>
      <c r="B15" s="476"/>
      <c r="C15" s="592" t="s">
        <v>414</v>
      </c>
      <c r="D15" s="593"/>
      <c r="E15" s="593"/>
      <c r="F15" s="593"/>
      <c r="G15" s="593"/>
      <c r="H15" s="593"/>
      <c r="I15" s="593"/>
      <c r="J15" s="594"/>
    </row>
    <row r="16" spans="1:13" s="180" customFormat="1" ht="17.25">
      <c r="A16" s="546" t="s">
        <v>196</v>
      </c>
      <c r="B16" s="476" t="s">
        <v>285</v>
      </c>
      <c r="C16" s="477">
        <v>45349.291666666664</v>
      </c>
      <c r="D16" s="477">
        <v>45349.291666666664</v>
      </c>
      <c r="E16" s="477">
        <v>44988</v>
      </c>
      <c r="F16" s="477">
        <v>44989</v>
      </c>
      <c r="G16" s="477">
        <v>45004</v>
      </c>
      <c r="H16" s="477">
        <v>45009</v>
      </c>
      <c r="I16" s="477">
        <v>45011</v>
      </c>
      <c r="J16" s="477">
        <v>45012</v>
      </c>
    </row>
    <row r="17" spans="1:14" s="180" customFormat="1" ht="17.25">
      <c r="A17" s="546" t="s">
        <v>237</v>
      </c>
      <c r="B17" s="476" t="s">
        <v>286</v>
      </c>
      <c r="C17" s="477">
        <v>45356.291666666664</v>
      </c>
      <c r="D17" s="477">
        <v>45356.291666666664</v>
      </c>
      <c r="E17" s="477">
        <v>44995</v>
      </c>
      <c r="F17" s="477">
        <v>44996</v>
      </c>
      <c r="G17" s="477">
        <v>45011</v>
      </c>
      <c r="H17" s="477">
        <v>45016</v>
      </c>
      <c r="I17" s="477">
        <v>45018</v>
      </c>
      <c r="J17" s="477">
        <v>45019</v>
      </c>
    </row>
    <row r="18" spans="1:14" s="167" customFormat="1" ht="18.75" customHeight="1" thickBot="1">
      <c r="K18" s="180"/>
      <c r="L18" s="180"/>
      <c r="N18" s="478"/>
    </row>
    <row r="19" spans="1:14" s="167" customFormat="1" ht="18.75" customHeight="1" thickTop="1">
      <c r="A19" s="480"/>
      <c r="B19" s="481"/>
      <c r="C19" s="479"/>
      <c r="D19" s="479"/>
      <c r="E19" s="479"/>
      <c r="F19" s="479"/>
      <c r="G19" s="479"/>
      <c r="H19" s="479"/>
      <c r="I19" s="479"/>
      <c r="J19" s="479"/>
      <c r="K19" s="180"/>
      <c r="L19" s="180"/>
      <c r="N19" s="478"/>
    </row>
    <row r="20" spans="1:14" ht="13.5" customHeight="1">
      <c r="A20" s="183" t="s">
        <v>28</v>
      </c>
      <c r="B20" s="464"/>
      <c r="C20" s="465"/>
      <c r="D20" s="465"/>
      <c r="E20" s="465"/>
      <c r="F20" s="465"/>
      <c r="G20" s="465"/>
      <c r="H20" s="465"/>
      <c r="I20" s="465"/>
      <c r="J20" s="465"/>
      <c r="K20" s="465"/>
      <c r="L20" s="465"/>
    </row>
    <row r="21" spans="1:14" ht="13.5" customHeight="1">
      <c r="A21" s="186" t="s">
        <v>150</v>
      </c>
      <c r="B21" s="187"/>
      <c r="C21" s="188"/>
      <c r="D21" s="189"/>
      <c r="E21" s="189"/>
      <c r="F21" s="189"/>
      <c r="G21" s="176"/>
      <c r="H21" s="176"/>
      <c r="I21" s="176"/>
      <c r="J21" s="176"/>
      <c r="K21" s="176"/>
      <c r="L21" s="176"/>
    </row>
    <row r="22" spans="1:14" s="179" customFormat="1" ht="19.5" customHeight="1">
      <c r="A22" s="186" t="s">
        <v>151</v>
      </c>
      <c r="B22" s="187"/>
      <c r="C22" s="189"/>
      <c r="D22" s="189"/>
      <c r="E22" s="189"/>
      <c r="F22" s="189"/>
      <c r="G22" s="176"/>
      <c r="H22" s="176"/>
      <c r="I22" s="176"/>
      <c r="J22" s="176"/>
      <c r="K22" s="176"/>
      <c r="L22" s="176"/>
    </row>
    <row r="23" spans="1:14" s="180" customFormat="1" ht="14.25" customHeight="1"/>
    <row r="24" spans="1:14" s="180" customFormat="1" ht="20.100000000000001" customHeight="1">
      <c r="A24" s="190" t="s">
        <v>26</v>
      </c>
      <c r="B24" s="187"/>
      <c r="C24" s="189"/>
      <c r="D24" s="189"/>
      <c r="E24" s="189"/>
      <c r="F24" s="189"/>
      <c r="G24" s="176"/>
      <c r="H24" s="176"/>
      <c r="I24" s="176"/>
      <c r="J24" s="176"/>
      <c r="K24" s="176"/>
      <c r="L24" s="176"/>
    </row>
    <row r="25" spans="1:14" s="180" customFormat="1" ht="20.100000000000001" customHeight="1">
      <c r="A25" s="192" t="s">
        <v>114</v>
      </c>
      <c r="B25" s="193"/>
      <c r="C25" s="191"/>
      <c r="D25" s="191"/>
      <c r="E25" s="191"/>
      <c r="F25" s="191"/>
      <c r="I25" s="192" t="s">
        <v>176</v>
      </c>
      <c r="J25" s="191"/>
      <c r="K25" s="191"/>
      <c r="L25" s="191"/>
    </row>
    <row r="26" spans="1:14" s="167" customFormat="1" ht="20.100000000000001" customHeight="1">
      <c r="A26" s="192" t="s">
        <v>149</v>
      </c>
      <c r="B26" s="193"/>
      <c r="C26" s="191"/>
      <c r="D26" s="191"/>
      <c r="E26" s="191"/>
      <c r="F26" s="191"/>
      <c r="I26" s="192" t="s">
        <v>177</v>
      </c>
      <c r="J26" s="191"/>
      <c r="K26" s="191"/>
      <c r="L26" s="191"/>
    </row>
    <row r="27" spans="1:14" s="167" customFormat="1" ht="20.100000000000001" customHeight="1">
      <c r="A27" s="192" t="s">
        <v>43</v>
      </c>
      <c r="B27" s="193"/>
      <c r="C27" s="191"/>
      <c r="D27" s="191"/>
      <c r="E27" s="191"/>
      <c r="F27" s="191"/>
      <c r="I27" s="192" t="s">
        <v>179</v>
      </c>
      <c r="J27" s="191"/>
      <c r="K27" s="191"/>
      <c r="L27" s="191"/>
    </row>
    <row r="28" spans="1:14" s="167" customFormat="1" ht="18.75" customHeight="1">
      <c r="A28" s="192" t="s">
        <v>17</v>
      </c>
      <c r="B28" s="193"/>
      <c r="C28" s="191"/>
      <c r="D28" s="191"/>
      <c r="E28" s="191"/>
      <c r="F28" s="191"/>
      <c r="G28" s="192"/>
      <c r="H28" s="191"/>
      <c r="I28" s="191"/>
      <c r="J28" s="191"/>
      <c r="K28" s="191"/>
      <c r="L28" s="191"/>
    </row>
    <row r="29" spans="1:14" s="167" customFormat="1" ht="18.75" customHeight="1">
      <c r="A29" s="176"/>
      <c r="B29" s="194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4" s="167" customFormat="1" ht="18.75" customHeight="1">
      <c r="A30" s="195" t="s">
        <v>2</v>
      </c>
      <c r="B30" s="196"/>
      <c r="C30" s="197"/>
      <c r="D30" s="197"/>
      <c r="E30" s="197"/>
      <c r="F30" s="197"/>
      <c r="G30" s="198"/>
      <c r="H30" s="198"/>
      <c r="I30" s="198"/>
      <c r="J30" s="198"/>
      <c r="K30" s="198"/>
      <c r="L30" s="198"/>
    </row>
    <row r="31" spans="1:14" ht="21">
      <c r="A31" s="199" t="s">
        <v>35</v>
      </c>
      <c r="B31" s="196"/>
      <c r="C31" s="197"/>
      <c r="D31" s="197"/>
      <c r="E31" s="197"/>
      <c r="F31" s="197"/>
      <c r="G31" s="200"/>
      <c r="H31" s="200"/>
      <c r="I31" s="200"/>
      <c r="J31" s="200"/>
      <c r="K31" s="200"/>
      <c r="L31" s="200"/>
    </row>
    <row r="32" spans="1:14" ht="17.25">
      <c r="A32" s="201" t="str">
        <f>'[2]MENU '!A33:M33</f>
        <v>ADDRESS : SU17 TOWER - 05 HO BIEU CHANH STREET, 11 WARD, PHU NHUAN DISTRICT, HO CHI MINH CITY, VIETNAM</v>
      </c>
      <c r="B32" s="202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7.25">
      <c r="A33" s="201" t="str">
        <f>'[2]MENU '!A34:M34</f>
        <v xml:space="preserve">TEL : 84.8.38290000          FAX : 84.8. 39307268 </v>
      </c>
      <c r="B33" s="205"/>
      <c r="C33" s="206"/>
      <c r="D33" s="206"/>
      <c r="E33" s="206"/>
      <c r="F33" s="206"/>
      <c r="G33" s="176"/>
      <c r="H33" s="176"/>
      <c r="I33" s="176"/>
      <c r="J33" s="176"/>
      <c r="K33" s="176"/>
      <c r="L33" s="176"/>
    </row>
    <row r="34" spans="1:12" ht="17.25">
      <c r="A34" s="201" t="str">
        <f>'[2]MENU '!A35:M35</f>
        <v>EMAIL : SGN.ATD.CUS@COSCON.COM</v>
      </c>
      <c r="B34" s="194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16.5">
      <c r="A35" s="484"/>
    </row>
  </sheetData>
  <mergeCells count="10">
    <mergeCell ref="C14:J14"/>
    <mergeCell ref="C15:J15"/>
    <mergeCell ref="I8:J8"/>
    <mergeCell ref="G8:H8"/>
    <mergeCell ref="A2:G2"/>
    <mergeCell ref="A3:G3"/>
    <mergeCell ref="A8:A11"/>
    <mergeCell ref="B8:B11"/>
    <mergeCell ref="C8:D8"/>
    <mergeCell ref="E8:F8"/>
  </mergeCells>
  <hyperlinks>
    <hyperlink ref="A5" location="'MENU '!A1" display="BACK TO MENU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2:L35"/>
  <sheetViews>
    <sheetView showGridLines="0" tabSelected="1" zoomScale="110" zoomScaleNormal="110" zoomScaleSheetLayoutView="100" workbookViewId="0">
      <selection activeCell="G22" sqref="G22"/>
    </sheetView>
  </sheetViews>
  <sheetFormatPr defaultColWidth="9" defaultRowHeight="15"/>
  <cols>
    <col min="1" max="1" width="34.375" style="178" customWidth="1"/>
    <col min="2" max="2" width="13.875" style="178" customWidth="1"/>
    <col min="3" max="4" width="14.125" style="178" customWidth="1"/>
    <col min="5" max="9" width="12.125" style="178" customWidth="1"/>
    <col min="10" max="10" width="17.875" style="178" customWidth="1"/>
    <col min="11" max="11" width="9.125" style="178" bestFit="1" customWidth="1"/>
    <col min="12" max="12" width="12.5" style="178" bestFit="1" customWidth="1"/>
    <col min="13" max="16384" width="9" style="178"/>
  </cols>
  <sheetData>
    <row r="2" spans="1:12" s="167" customFormat="1" ht="32.25" customHeight="1">
      <c r="A2" s="598" t="s">
        <v>1</v>
      </c>
      <c r="B2" s="598"/>
      <c r="C2" s="598"/>
      <c r="D2" s="598"/>
      <c r="E2" s="598"/>
      <c r="F2" s="598"/>
      <c r="G2" s="598"/>
      <c r="H2" s="528"/>
      <c r="I2" s="528"/>
      <c r="J2" s="528"/>
    </row>
    <row r="3" spans="1:12" s="168" customFormat="1" ht="29.25">
      <c r="A3" s="599" t="s">
        <v>40</v>
      </c>
      <c r="B3" s="599"/>
      <c r="C3" s="599"/>
      <c r="D3" s="599"/>
      <c r="E3" s="599"/>
      <c r="F3" s="599"/>
      <c r="G3" s="599"/>
      <c r="H3" s="599"/>
      <c r="I3" s="529"/>
      <c r="J3" s="529"/>
      <c r="K3" s="529"/>
    </row>
    <row r="4" spans="1:12" s="170" customFormat="1" ht="15" customHeight="1">
      <c r="A4" s="169"/>
      <c r="B4" s="169"/>
      <c r="C4" s="169"/>
    </row>
    <row r="5" spans="1:12" s="170" customFormat="1" ht="18">
      <c r="A5" s="462" t="s">
        <v>19</v>
      </c>
      <c r="B5" s="169"/>
      <c r="C5" s="169"/>
      <c r="H5" s="171"/>
      <c r="I5" s="202" t="s">
        <v>54</v>
      </c>
      <c r="J5" s="234">
        <v>45289</v>
      </c>
    </row>
    <row r="6" spans="1:12" s="170" customFormat="1" ht="9" customHeight="1">
      <c r="A6" s="173"/>
      <c r="B6" s="174"/>
    </row>
    <row r="7" spans="1:12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6"/>
    </row>
    <row r="8" spans="1:12" s="179" customFormat="1" ht="19.5" customHeight="1">
      <c r="A8" s="600" t="s">
        <v>3</v>
      </c>
      <c r="B8" s="601" t="s">
        <v>10</v>
      </c>
      <c r="C8" s="595" t="s">
        <v>123</v>
      </c>
      <c r="D8" s="595"/>
      <c r="E8" s="595" t="s">
        <v>22</v>
      </c>
      <c r="F8" s="595"/>
      <c r="G8" s="595" t="s">
        <v>41</v>
      </c>
      <c r="H8" s="595"/>
      <c r="I8" s="595" t="s">
        <v>21</v>
      </c>
      <c r="J8" s="595"/>
    </row>
    <row r="9" spans="1:12" s="180" customFormat="1" ht="14.25" customHeight="1">
      <c r="A9" s="600"/>
      <c r="B9" s="601"/>
      <c r="C9" s="473" t="s">
        <v>4</v>
      </c>
      <c r="D9" s="473" t="s">
        <v>0</v>
      </c>
      <c r="E9" s="473" t="s">
        <v>4</v>
      </c>
      <c r="F9" s="473" t="s">
        <v>0</v>
      </c>
      <c r="G9" s="473" t="s">
        <v>4</v>
      </c>
      <c r="H9" s="473" t="s">
        <v>0</v>
      </c>
      <c r="I9" s="473" t="s">
        <v>4</v>
      </c>
      <c r="J9" s="473" t="s">
        <v>0</v>
      </c>
    </row>
    <row r="10" spans="1:12" s="180" customFormat="1" ht="14.25" customHeight="1">
      <c r="A10" s="600"/>
      <c r="B10" s="601"/>
      <c r="C10" s="473" t="s">
        <v>12</v>
      </c>
      <c r="D10" s="473" t="s">
        <v>9</v>
      </c>
      <c r="E10" s="473" t="s">
        <v>6</v>
      </c>
      <c r="F10" s="473" t="s">
        <v>186</v>
      </c>
      <c r="G10" s="473" t="s">
        <v>7</v>
      </c>
      <c r="H10" s="473" t="s">
        <v>186</v>
      </c>
      <c r="I10" s="473" t="s">
        <v>7</v>
      </c>
      <c r="J10" s="473" t="s">
        <v>8</v>
      </c>
    </row>
    <row r="11" spans="1:12" s="180" customFormat="1" ht="14.25" customHeight="1">
      <c r="A11" s="600"/>
      <c r="B11" s="601"/>
      <c r="C11" s="474">
        <v>0.5</v>
      </c>
      <c r="D11" s="474">
        <v>0.75</v>
      </c>
      <c r="E11" s="474">
        <v>0.70833333333333337</v>
      </c>
      <c r="F11" s="474">
        <v>0.95833333333333337</v>
      </c>
      <c r="G11" s="474">
        <v>0.75</v>
      </c>
      <c r="H11" s="474">
        <v>0.16666666666666666</v>
      </c>
      <c r="I11" s="474">
        <v>0.75</v>
      </c>
      <c r="J11" s="474">
        <v>0.16666666666666666</v>
      </c>
    </row>
    <row r="12" spans="1:12" s="167" customFormat="1" ht="18.75" customHeight="1">
      <c r="A12" s="475" t="s">
        <v>243</v>
      </c>
      <c r="B12" s="476" t="s">
        <v>244</v>
      </c>
      <c r="C12" s="477" t="s">
        <v>203</v>
      </c>
      <c r="D12" s="477" t="s">
        <v>202</v>
      </c>
      <c r="E12" s="477" t="s">
        <v>206</v>
      </c>
      <c r="F12" s="477" t="s">
        <v>209</v>
      </c>
      <c r="G12" s="477" t="s">
        <v>222</v>
      </c>
      <c r="H12" s="477" t="s">
        <v>220</v>
      </c>
      <c r="I12" s="477" t="s">
        <v>221</v>
      </c>
      <c r="J12" s="477" t="s">
        <v>241</v>
      </c>
      <c r="L12" s="478"/>
    </row>
    <row r="13" spans="1:12" s="167" customFormat="1" ht="18.75" customHeight="1">
      <c r="A13" s="475" t="s">
        <v>287</v>
      </c>
      <c r="B13" s="476" t="s">
        <v>292</v>
      </c>
      <c r="C13" s="477">
        <v>45325</v>
      </c>
      <c r="D13" s="477">
        <v>45326</v>
      </c>
      <c r="E13" s="477">
        <v>44964</v>
      </c>
      <c r="F13" s="477">
        <v>44965</v>
      </c>
      <c r="G13" s="477">
        <v>44980</v>
      </c>
      <c r="H13" s="477">
        <v>44986</v>
      </c>
      <c r="I13" s="477">
        <v>44987</v>
      </c>
      <c r="J13" s="477">
        <v>44990</v>
      </c>
      <c r="L13" s="478"/>
    </row>
    <row r="14" spans="1:12" s="167" customFormat="1" ht="18.75" customHeight="1">
      <c r="A14" s="475" t="s">
        <v>288</v>
      </c>
      <c r="B14" s="476" t="s">
        <v>293</v>
      </c>
      <c r="C14" s="477">
        <v>45332</v>
      </c>
      <c r="D14" s="477">
        <v>45333</v>
      </c>
      <c r="E14" s="477">
        <v>44971</v>
      </c>
      <c r="F14" s="477">
        <v>44972</v>
      </c>
      <c r="G14" s="477">
        <v>44987</v>
      </c>
      <c r="H14" s="477">
        <v>44993</v>
      </c>
      <c r="I14" s="477">
        <v>44994</v>
      </c>
      <c r="J14" s="477">
        <v>44997</v>
      </c>
      <c r="L14" s="478"/>
    </row>
    <row r="15" spans="1:12" s="167" customFormat="1" ht="18.75" customHeight="1">
      <c r="A15" s="475" t="s">
        <v>289</v>
      </c>
      <c r="B15" s="476" t="s">
        <v>294</v>
      </c>
      <c r="C15" s="477">
        <v>45339</v>
      </c>
      <c r="D15" s="477">
        <v>45340</v>
      </c>
      <c r="E15" s="477">
        <v>44978</v>
      </c>
      <c r="F15" s="477">
        <v>44979</v>
      </c>
      <c r="G15" s="477">
        <v>44994</v>
      </c>
      <c r="H15" s="477">
        <v>45000</v>
      </c>
      <c r="I15" s="477">
        <v>45001</v>
      </c>
      <c r="J15" s="477">
        <v>45004</v>
      </c>
      <c r="L15" s="478"/>
    </row>
    <row r="16" spans="1:12" s="167" customFormat="1" ht="18.75" customHeight="1">
      <c r="A16" s="475" t="s">
        <v>290</v>
      </c>
      <c r="B16" s="476" t="s">
        <v>295</v>
      </c>
      <c r="C16" s="477">
        <v>45346</v>
      </c>
      <c r="D16" s="477">
        <v>45347</v>
      </c>
      <c r="E16" s="477">
        <v>44985</v>
      </c>
      <c r="F16" s="477">
        <v>44986</v>
      </c>
      <c r="G16" s="477">
        <v>45001</v>
      </c>
      <c r="H16" s="477">
        <v>45007</v>
      </c>
      <c r="I16" s="477">
        <v>45008</v>
      </c>
      <c r="J16" s="477">
        <v>45011</v>
      </c>
      <c r="L16" s="478"/>
    </row>
    <row r="17" spans="1:12" s="167" customFormat="1" ht="18.75" customHeight="1">
      <c r="A17" s="475" t="s">
        <v>291</v>
      </c>
      <c r="B17" s="476" t="s">
        <v>296</v>
      </c>
      <c r="C17" s="477">
        <v>45353</v>
      </c>
      <c r="D17" s="477">
        <v>45354</v>
      </c>
      <c r="E17" s="477">
        <v>44992</v>
      </c>
      <c r="F17" s="477">
        <v>44993</v>
      </c>
      <c r="G17" s="477">
        <v>45008</v>
      </c>
      <c r="H17" s="477">
        <v>45014</v>
      </c>
      <c r="I17" s="477">
        <v>45015</v>
      </c>
      <c r="J17" s="477">
        <v>45018</v>
      </c>
      <c r="L17" s="478"/>
    </row>
    <row r="18" spans="1:12" s="167" customFormat="1" ht="18.75" customHeight="1">
      <c r="A18" s="526"/>
      <c r="B18" s="481"/>
      <c r="C18" s="479"/>
      <c r="D18" s="479"/>
      <c r="E18" s="479"/>
      <c r="F18" s="479"/>
      <c r="G18" s="479"/>
      <c r="H18" s="479"/>
      <c r="I18" s="479"/>
      <c r="J18" s="479"/>
      <c r="L18" s="478"/>
    </row>
    <row r="19" spans="1:12" ht="13.5" customHeight="1">
      <c r="A19" s="482"/>
      <c r="B19" s="483"/>
      <c r="C19" s="479"/>
      <c r="D19" s="479"/>
      <c r="E19" s="479"/>
      <c r="F19" s="479"/>
      <c r="G19" s="479"/>
      <c r="H19" s="479"/>
      <c r="I19" s="465"/>
      <c r="J19" s="465"/>
    </row>
    <row r="20" spans="1:12" ht="13.5" customHeight="1">
      <c r="A20" s="183" t="s">
        <v>28</v>
      </c>
      <c r="B20" s="464"/>
      <c r="C20" s="465"/>
      <c r="D20" s="465"/>
      <c r="E20" s="465"/>
      <c r="F20" s="465"/>
      <c r="G20" s="465"/>
      <c r="H20" s="465"/>
      <c r="I20" s="176"/>
      <c r="J20" s="176"/>
    </row>
    <row r="21" spans="1:12" ht="13.5" customHeight="1">
      <c r="A21" s="186" t="s">
        <v>72</v>
      </c>
      <c r="B21" s="187"/>
      <c r="C21" s="188"/>
      <c r="D21" s="189"/>
      <c r="E21" s="189"/>
      <c r="F21" s="189"/>
      <c r="G21" s="176"/>
      <c r="H21" s="176"/>
      <c r="I21" s="176"/>
      <c r="J21" s="176"/>
    </row>
    <row r="22" spans="1:12" s="179" customFormat="1" ht="15.75">
      <c r="A22" s="186" t="s">
        <v>73</v>
      </c>
      <c r="B22" s="187"/>
      <c r="C22" s="189"/>
      <c r="D22" s="189"/>
      <c r="F22" s="189"/>
      <c r="G22" s="176"/>
      <c r="H22" s="176"/>
      <c r="I22" s="180"/>
      <c r="J22" s="176"/>
    </row>
    <row r="23" spans="1:12" s="180" customFormat="1" ht="14.25" customHeight="1">
      <c r="E23" s="189"/>
      <c r="I23" s="176"/>
      <c r="J23" s="191"/>
    </row>
    <row r="24" spans="1:12" s="180" customFormat="1" ht="20.100000000000001" customHeight="1">
      <c r="A24" s="190" t="s">
        <v>26</v>
      </c>
      <c r="B24" s="187"/>
      <c r="C24" s="189"/>
      <c r="D24" s="189"/>
      <c r="E24" s="189"/>
      <c r="F24" s="189"/>
      <c r="G24" s="176"/>
      <c r="H24" s="176"/>
      <c r="J24" s="191"/>
    </row>
    <row r="25" spans="1:12" s="180" customFormat="1" ht="20.100000000000001" customHeight="1">
      <c r="A25" s="192" t="s">
        <v>114</v>
      </c>
      <c r="B25" s="193"/>
      <c r="C25" s="191"/>
      <c r="D25" s="191"/>
      <c r="E25" s="191"/>
      <c r="F25" s="191"/>
      <c r="G25" s="192"/>
      <c r="H25" s="192" t="s">
        <v>181</v>
      </c>
      <c r="J25" s="191"/>
    </row>
    <row r="26" spans="1:12" s="167" customFormat="1" ht="20.100000000000001" customHeight="1">
      <c r="A26" s="192" t="s">
        <v>146</v>
      </c>
      <c r="B26" s="193"/>
      <c r="C26" s="191"/>
      <c r="D26" s="191"/>
      <c r="E26" s="191"/>
      <c r="F26" s="191"/>
      <c r="G26" s="192"/>
      <c r="H26" s="192" t="s">
        <v>182</v>
      </c>
      <c r="J26" s="191"/>
    </row>
    <row r="27" spans="1:12" s="167" customFormat="1" ht="20.100000000000001" customHeight="1">
      <c r="A27" s="192" t="s">
        <v>43</v>
      </c>
      <c r="B27" s="193"/>
      <c r="C27" s="191"/>
      <c r="D27" s="191"/>
      <c r="E27" s="191"/>
      <c r="F27" s="191"/>
      <c r="G27" s="192"/>
      <c r="H27" s="192" t="s">
        <v>183</v>
      </c>
      <c r="J27" s="176"/>
    </row>
    <row r="28" spans="1:12" s="167" customFormat="1" ht="18.75" customHeight="1">
      <c r="A28" s="192" t="s">
        <v>17</v>
      </c>
      <c r="B28" s="193"/>
      <c r="C28" s="191"/>
      <c r="D28" s="191"/>
      <c r="E28" s="191"/>
      <c r="F28" s="191"/>
      <c r="G28" s="192"/>
      <c r="H28" s="191"/>
      <c r="I28" s="192"/>
      <c r="J28" s="176"/>
    </row>
    <row r="29" spans="1:12" s="167" customFormat="1" ht="18.75" customHeight="1">
      <c r="A29" s="176"/>
      <c r="B29" s="194"/>
      <c r="C29" s="176"/>
      <c r="D29" s="176"/>
      <c r="E29" s="176"/>
      <c r="F29" s="176"/>
      <c r="G29" s="176"/>
      <c r="H29" s="176"/>
      <c r="I29" s="176"/>
      <c r="J29" s="176"/>
    </row>
    <row r="30" spans="1:12" s="167" customFormat="1" ht="18.75" customHeight="1">
      <c r="A30" s="195" t="s">
        <v>2</v>
      </c>
      <c r="B30" s="196"/>
      <c r="C30" s="197"/>
      <c r="D30" s="197"/>
      <c r="E30" s="197"/>
      <c r="F30" s="197"/>
      <c r="G30" s="198"/>
      <c r="H30" s="198"/>
      <c r="I30" s="176"/>
      <c r="J30" s="176"/>
    </row>
    <row r="31" spans="1:12" ht="21">
      <c r="A31" s="199" t="s">
        <v>35</v>
      </c>
      <c r="B31" s="196"/>
      <c r="C31" s="197"/>
      <c r="D31" s="197"/>
      <c r="E31" s="197"/>
      <c r="F31" s="197"/>
      <c r="G31" s="200"/>
      <c r="H31" s="200"/>
      <c r="I31" s="176"/>
      <c r="J31" s="176"/>
    </row>
    <row r="32" spans="1:12" ht="17.25">
      <c r="A32" s="201" t="str">
        <f>'[2]MENU '!A33:M33</f>
        <v>ADDRESS : SU17 TOWER - 05 HO BIEU CHANH STREET, 11 WARD, PHU NHUAN DISTRICT, HO CHI MINH CITY, VIETNAM</v>
      </c>
      <c r="B32" s="202"/>
      <c r="C32" s="203"/>
      <c r="D32" s="203"/>
      <c r="E32" s="203"/>
      <c r="F32" s="203"/>
      <c r="G32" s="204"/>
      <c r="H32" s="204"/>
      <c r="I32" s="176"/>
      <c r="J32" s="176"/>
    </row>
    <row r="33" spans="1:9" ht="17.25">
      <c r="A33" s="201" t="str">
        <f>'[2]MENU '!A34:M34</f>
        <v xml:space="preserve">TEL : 84.8.38290000          FAX : 84.8. 39307268 </v>
      </c>
      <c r="B33" s="205"/>
      <c r="C33" s="206"/>
      <c r="D33" s="206"/>
      <c r="E33" s="206"/>
      <c r="F33" s="206"/>
      <c r="G33" s="176"/>
      <c r="H33" s="176"/>
      <c r="I33" s="176"/>
    </row>
    <row r="34" spans="1:9" ht="17.25">
      <c r="A34" s="201" t="str">
        <f>'[2]MENU '!A35:M35</f>
        <v>EMAIL : SGN.ATD.CUS@COSCON.COM</v>
      </c>
      <c r="B34" s="194"/>
      <c r="C34" s="176"/>
      <c r="D34" s="176"/>
      <c r="E34" s="176"/>
      <c r="F34" s="176"/>
      <c r="G34" s="176"/>
      <c r="H34" s="176"/>
    </row>
    <row r="35" spans="1:9" ht="16.5">
      <c r="A35" s="484"/>
    </row>
  </sheetData>
  <mergeCells count="8">
    <mergeCell ref="I8:J8"/>
    <mergeCell ref="A2:G2"/>
    <mergeCell ref="A3:H3"/>
    <mergeCell ref="A8:A11"/>
    <mergeCell ref="B8:B11"/>
    <mergeCell ref="C8:D8"/>
    <mergeCell ref="E8:F8"/>
    <mergeCell ref="G8:H8"/>
  </mergeCells>
  <phoneticPr fontId="30" type="noConversion"/>
  <hyperlinks>
    <hyperlink ref="A5" location="'MENU '!A1" display="BACK TO MENU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FC2FE"/>
    <pageSetUpPr fitToPage="1"/>
  </sheetPr>
  <dimension ref="A2:S29"/>
  <sheetViews>
    <sheetView showGridLines="0" showRowColHeaders="0" topLeftCell="A2" zoomScale="115" zoomScaleNormal="115" workbookViewId="0">
      <selection activeCell="E16" sqref="E16"/>
    </sheetView>
  </sheetViews>
  <sheetFormatPr defaultColWidth="9" defaultRowHeight="15"/>
  <cols>
    <col min="1" max="1" width="32.75" style="176" customWidth="1"/>
    <col min="2" max="2" width="15.75" style="177" customWidth="1"/>
    <col min="3" max="10" width="15.75" style="176" customWidth="1"/>
    <col min="11" max="11" width="2.25" style="176" customWidth="1"/>
    <col min="12" max="12" width="8.125" style="176" customWidth="1"/>
    <col min="13" max="14" width="7.125" style="176" customWidth="1"/>
    <col min="15" max="15" width="9.125" style="176" customWidth="1"/>
    <col min="16" max="16" width="7.125" style="176" customWidth="1"/>
    <col min="17" max="17" width="7.125" style="177" customWidth="1"/>
    <col min="18" max="18" width="7.125" style="176" customWidth="1"/>
    <col min="19" max="16384" width="9" style="176"/>
  </cols>
  <sheetData>
    <row r="2" spans="1:19" s="208" customFormat="1" ht="45" customHeight="1">
      <c r="A2" s="581" t="s">
        <v>60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226"/>
      <c r="M2" s="226"/>
      <c r="N2" s="226"/>
      <c r="O2" s="226"/>
      <c r="P2" s="226"/>
      <c r="Q2" s="226"/>
      <c r="R2" s="226"/>
      <c r="S2" s="227"/>
    </row>
    <row r="3" spans="1:19" s="209" customFormat="1" ht="30" customHeight="1">
      <c r="A3" s="583" t="s">
        <v>152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228"/>
      <c r="M3" s="228"/>
      <c r="N3" s="228"/>
      <c r="O3" s="228"/>
      <c r="P3" s="228"/>
      <c r="Q3" s="228"/>
      <c r="R3" s="228"/>
    </row>
    <row r="4" spans="1:19" s="209" customFormat="1" ht="23.1" customHeight="1">
      <c r="A4" s="604" t="s">
        <v>153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229"/>
      <c r="M4" s="229"/>
      <c r="N4" s="229"/>
      <c r="O4" s="229"/>
      <c r="P4" s="229"/>
      <c r="Q4" s="229"/>
      <c r="R4" s="229"/>
    </row>
    <row r="5" spans="1:19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30"/>
    </row>
    <row r="6" spans="1:19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234"/>
      <c r="I6" s="234" t="s">
        <v>54</v>
      </c>
      <c r="J6" s="520">
        <f ca="1">TODAY()</f>
        <v>45315</v>
      </c>
      <c r="K6" s="185"/>
      <c r="L6" s="185"/>
      <c r="P6" s="235"/>
      <c r="Q6" s="236"/>
      <c r="R6" s="172"/>
    </row>
    <row r="7" spans="1:19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9" s="179" customFormat="1" ht="60" customHeight="1" thickTop="1">
      <c r="A8" s="605" t="s">
        <v>3</v>
      </c>
      <c r="B8" s="607" t="s">
        <v>10</v>
      </c>
      <c r="C8" s="602" t="s">
        <v>171</v>
      </c>
      <c r="D8" s="609"/>
      <c r="E8" s="610" t="s">
        <v>154</v>
      </c>
      <c r="F8" s="611"/>
      <c r="G8" s="610" t="s">
        <v>155</v>
      </c>
      <c r="H8" s="612"/>
      <c r="I8" s="602" t="s">
        <v>156</v>
      </c>
      <c r="J8" s="603"/>
    </row>
    <row r="9" spans="1:19" s="179" customFormat="1" ht="15.95" customHeight="1">
      <c r="A9" s="606"/>
      <c r="B9" s="608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</row>
    <row r="10" spans="1:19" s="179" customFormat="1" ht="15.95" customHeight="1">
      <c r="A10" s="606"/>
      <c r="B10" s="608"/>
      <c r="C10" s="240" t="s">
        <v>7</v>
      </c>
      <c r="D10" s="240" t="s">
        <v>12</v>
      </c>
      <c r="E10" s="241" t="s">
        <v>8</v>
      </c>
      <c r="F10" s="241" t="s">
        <v>200</v>
      </c>
      <c r="G10" s="241" t="s">
        <v>11</v>
      </c>
      <c r="H10" s="241" t="s">
        <v>7</v>
      </c>
      <c r="I10" s="241" t="s">
        <v>9</v>
      </c>
      <c r="J10" s="241" t="s">
        <v>9</v>
      </c>
    </row>
    <row r="11" spans="1:19" s="179" customFormat="1" ht="20.100000000000001" customHeight="1">
      <c r="A11" s="499" t="s">
        <v>313</v>
      </c>
      <c r="B11" s="245" t="s">
        <v>314</v>
      </c>
      <c r="C11" s="486" t="s">
        <v>217</v>
      </c>
      <c r="D11" s="486" t="s">
        <v>211</v>
      </c>
      <c r="E11" s="246" t="s">
        <v>260</v>
      </c>
      <c r="F11" s="246" t="s">
        <v>262</v>
      </c>
      <c r="G11" s="246" t="s">
        <v>263</v>
      </c>
      <c r="H11" s="246" t="s">
        <v>267</v>
      </c>
      <c r="I11" s="246" t="s">
        <v>268</v>
      </c>
      <c r="J11" s="246" t="s">
        <v>268</v>
      </c>
    </row>
    <row r="12" spans="1:19" s="179" customFormat="1" ht="20.100000000000001" customHeight="1">
      <c r="A12" s="499" t="s">
        <v>315</v>
      </c>
      <c r="B12" s="245" t="s">
        <v>316</v>
      </c>
      <c r="C12" s="486" t="s">
        <v>222</v>
      </c>
      <c r="D12" s="486" t="s">
        <v>251</v>
      </c>
      <c r="E12" s="246" t="s">
        <v>317</v>
      </c>
      <c r="F12" s="246" t="s">
        <v>318</v>
      </c>
      <c r="G12" s="246" t="s">
        <v>319</v>
      </c>
      <c r="H12" s="246" t="s">
        <v>320</v>
      </c>
      <c r="I12" s="246" t="s">
        <v>321</v>
      </c>
      <c r="J12" s="246" t="s">
        <v>321</v>
      </c>
    </row>
    <row r="13" spans="1:19" s="208" customFormat="1" ht="17.100000000000001" customHeight="1">
      <c r="A13" s="454"/>
      <c r="B13" s="454"/>
      <c r="C13" s="181"/>
      <c r="D13" s="181"/>
      <c r="E13" s="181"/>
      <c r="F13" s="181"/>
      <c r="G13" s="181"/>
      <c r="H13" s="181"/>
      <c r="I13" s="181"/>
      <c r="J13" s="181"/>
    </row>
    <row r="14" spans="1:19" ht="17.100000000000001" customHeight="1">
      <c r="A14" s="183" t="s">
        <v>28</v>
      </c>
      <c r="B14" s="23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9" ht="17.100000000000001" customHeight="1">
      <c r="A15" s="189"/>
      <c r="B15" s="249"/>
      <c r="C15" s="189"/>
      <c r="D15" s="189"/>
    </row>
    <row r="16" spans="1:19" ht="17.100000000000001" customHeight="1">
      <c r="A16" s="190" t="s">
        <v>26</v>
      </c>
      <c r="B16" s="249"/>
      <c r="C16" s="189"/>
      <c r="D16" s="189"/>
    </row>
    <row r="17" spans="1:17" ht="17.100000000000001" customHeight="1">
      <c r="A17" s="189"/>
      <c r="B17" s="249"/>
      <c r="C17" s="189"/>
      <c r="D17" s="189"/>
    </row>
    <row r="18" spans="1:17" s="191" customFormat="1" ht="17.100000000000001" customHeight="1">
      <c r="A18" s="496" t="s">
        <v>165</v>
      </c>
      <c r="B18" s="250"/>
      <c r="H18" s="251"/>
      <c r="J18" s="495" t="s">
        <v>163</v>
      </c>
      <c r="K18" s="192"/>
      <c r="Q18" s="250"/>
    </row>
    <row r="19" spans="1:17" s="191" customFormat="1" ht="17.100000000000001" customHeight="1">
      <c r="A19" s="192" t="s">
        <v>162</v>
      </c>
      <c r="B19" s="250"/>
      <c r="H19" s="251"/>
      <c r="J19" s="495" t="s">
        <v>164</v>
      </c>
      <c r="K19" s="192"/>
      <c r="Q19" s="250"/>
    </row>
    <row r="20" spans="1:17" s="191" customFormat="1" ht="17.100000000000001" customHeight="1">
      <c r="A20" s="192" t="s">
        <v>43</v>
      </c>
      <c r="B20" s="250"/>
      <c r="E20" s="192"/>
      <c r="F20" s="192"/>
      <c r="H20" s="251"/>
      <c r="J20" s="495" t="s">
        <v>188</v>
      </c>
      <c r="K20" s="192"/>
      <c r="Q20" s="250"/>
    </row>
    <row r="21" spans="1:17" s="191" customFormat="1" ht="17.100000000000001" customHeight="1">
      <c r="A21" s="192" t="s">
        <v>17</v>
      </c>
      <c r="B21" s="250"/>
      <c r="E21" s="192"/>
      <c r="F21" s="192"/>
      <c r="H21" s="251"/>
      <c r="I21" s="250"/>
      <c r="K21" s="192"/>
      <c r="Q21" s="250"/>
    </row>
    <row r="22" spans="1:17" ht="17.100000000000001" customHeight="1"/>
    <row r="23" spans="1:17" ht="17.100000000000001" customHeight="1">
      <c r="A23" s="195" t="s">
        <v>2</v>
      </c>
      <c r="B23" s="252"/>
      <c r="C23" s="197"/>
      <c r="D23" s="197"/>
      <c r="E23" s="222"/>
      <c r="F23" s="222"/>
      <c r="G23" s="221"/>
      <c r="H23" s="222"/>
      <c r="I23" s="253"/>
      <c r="J23" s="204"/>
      <c r="K23" s="198"/>
      <c r="L23" s="198"/>
      <c r="Q23" s="176"/>
    </row>
    <row r="24" spans="1:17" ht="17.100000000000001" customHeight="1">
      <c r="A24" s="195"/>
      <c r="B24" s="252"/>
      <c r="C24" s="197"/>
      <c r="D24" s="197"/>
      <c r="E24" s="222"/>
      <c r="F24" s="222"/>
      <c r="G24" s="221"/>
      <c r="H24" s="222"/>
      <c r="I24" s="253"/>
      <c r="J24" s="204"/>
      <c r="K24" s="198"/>
      <c r="L24" s="198"/>
      <c r="Q24" s="176"/>
    </row>
    <row r="25" spans="1:17" ht="17.100000000000001" customHeight="1">
      <c r="A25" s="199" t="s">
        <v>158</v>
      </c>
      <c r="B25" s="252"/>
      <c r="C25" s="197"/>
      <c r="D25" s="197"/>
      <c r="E25" s="203"/>
      <c r="F25" s="203"/>
      <c r="G25" s="221"/>
      <c r="H25" s="203"/>
      <c r="I25" s="254"/>
      <c r="J25" s="200"/>
      <c r="K25" s="200"/>
      <c r="L25" s="200"/>
      <c r="Q25" s="176"/>
    </row>
    <row r="26" spans="1:17" ht="17.100000000000001" customHeight="1">
      <c r="A26" s="223"/>
      <c r="B26" s="255"/>
      <c r="C26" s="203"/>
      <c r="D26" s="203"/>
      <c r="E26" s="203"/>
      <c r="F26" s="203"/>
      <c r="G26" s="224"/>
      <c r="H26" s="203"/>
      <c r="I26" s="254"/>
      <c r="J26" s="204"/>
      <c r="K26" s="204"/>
      <c r="L26" s="204"/>
      <c r="Q26" s="176"/>
    </row>
    <row r="27" spans="1:17" ht="17.100000000000001" customHeight="1">
      <c r="A27" s="201" t="s">
        <v>159</v>
      </c>
      <c r="B27" s="255"/>
      <c r="C27" s="203"/>
      <c r="D27" s="203"/>
      <c r="E27" s="206"/>
      <c r="F27" s="206"/>
      <c r="G27" s="224"/>
      <c r="H27" s="206"/>
      <c r="I27" s="256"/>
      <c r="J27" s="204"/>
      <c r="K27" s="204"/>
      <c r="L27" s="204"/>
      <c r="Q27" s="176"/>
    </row>
    <row r="28" spans="1:17" ht="17.100000000000001" customHeight="1">
      <c r="A28" s="201" t="s">
        <v>160</v>
      </c>
      <c r="B28" s="257"/>
      <c r="C28" s="206"/>
      <c r="D28" s="206"/>
      <c r="G28" s="225"/>
      <c r="I28" s="177"/>
      <c r="Q28" s="176"/>
    </row>
    <row r="29" spans="1:17" ht="17.100000000000001" customHeight="1">
      <c r="A29" s="201" t="s">
        <v>161</v>
      </c>
      <c r="I29" s="177"/>
      <c r="Q29" s="176"/>
    </row>
  </sheetData>
  <mergeCells count="9">
    <mergeCell ref="I8:J8"/>
    <mergeCell ref="A2:K2"/>
    <mergeCell ref="A3:K3"/>
    <mergeCell ref="A4:K4"/>
    <mergeCell ref="A8:A10"/>
    <mergeCell ref="B8:B10"/>
    <mergeCell ref="C8:D8"/>
    <mergeCell ref="E8:F8"/>
    <mergeCell ref="G8:H8"/>
  </mergeCells>
  <phoneticPr fontId="30" type="noConversion"/>
  <hyperlinks>
    <hyperlink ref="A6" display="BACK TO MENU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FC2FE"/>
    <pageSetUpPr fitToPage="1"/>
  </sheetPr>
  <dimension ref="A2:U31"/>
  <sheetViews>
    <sheetView showGridLines="0" showRowColHeaders="0" zoomScale="115" zoomScaleNormal="115" zoomScaleSheetLayoutView="110" workbookViewId="0">
      <selection activeCell="K16" sqref="K16"/>
    </sheetView>
  </sheetViews>
  <sheetFormatPr defaultColWidth="9" defaultRowHeight="15"/>
  <cols>
    <col min="1" max="1" width="33.5" style="176" customWidth="1"/>
    <col min="2" max="2" width="12.875" style="177" customWidth="1"/>
    <col min="3" max="6" width="9.75" style="176" customWidth="1"/>
    <col min="7" max="10" width="9.75" style="176" hidden="1" customWidth="1"/>
    <col min="11" max="18" width="9.75" style="176" customWidth="1"/>
    <col min="19" max="19" width="9.75" style="177" customWidth="1"/>
    <col min="20" max="20" width="9.75" style="176" customWidth="1"/>
    <col min="21" max="16384" width="9" style="176"/>
  </cols>
  <sheetData>
    <row r="2" spans="1:21" s="208" customFormat="1" ht="44.1" customHeight="1">
      <c r="A2" s="581" t="s">
        <v>60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227"/>
    </row>
    <row r="3" spans="1:21" s="209" customFormat="1" ht="30" customHeight="1">
      <c r="A3" s="583" t="s">
        <v>39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</row>
    <row r="4" spans="1:21" s="209" customFormat="1" ht="23.1" customHeight="1">
      <c r="A4" s="604" t="s">
        <v>66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185"/>
      <c r="L6" s="185"/>
      <c r="M6" s="185"/>
      <c r="N6" s="185"/>
      <c r="R6" s="500" t="s">
        <v>54</v>
      </c>
      <c r="S6" s="625">
        <f ca="1">TODAY()</f>
        <v>45315</v>
      </c>
      <c r="T6" s="625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7" t="s">
        <v>3</v>
      </c>
      <c r="B8" s="621" t="s">
        <v>10</v>
      </c>
      <c r="C8" s="623" t="s">
        <v>122</v>
      </c>
      <c r="D8" s="624"/>
      <c r="E8" s="619" t="s">
        <v>93</v>
      </c>
      <c r="F8" s="620"/>
      <c r="G8" s="619" t="s">
        <v>94</v>
      </c>
      <c r="H8" s="620"/>
      <c r="I8" s="619" t="s">
        <v>95</v>
      </c>
      <c r="J8" s="620"/>
      <c r="K8" s="623" t="s">
        <v>38</v>
      </c>
      <c r="L8" s="624"/>
      <c r="M8" s="623" t="s">
        <v>58</v>
      </c>
      <c r="N8" s="624"/>
      <c r="O8" s="624" t="s">
        <v>14</v>
      </c>
      <c r="P8" s="624"/>
      <c r="Q8" s="624" t="s">
        <v>13</v>
      </c>
      <c r="R8" s="624"/>
      <c r="S8" s="615" t="s">
        <v>47</v>
      </c>
      <c r="T8" s="616"/>
    </row>
    <row r="9" spans="1:21" s="179" customFormat="1" ht="15.95" customHeight="1">
      <c r="A9" s="618"/>
      <c r="B9" s="622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  <c r="M9" s="239" t="s">
        <v>4</v>
      </c>
      <c r="N9" s="239" t="s">
        <v>0</v>
      </c>
      <c r="O9" s="239" t="s">
        <v>4</v>
      </c>
      <c r="P9" s="239" t="s">
        <v>0</v>
      </c>
      <c r="Q9" s="239" t="s">
        <v>4</v>
      </c>
      <c r="R9" s="239" t="s">
        <v>0</v>
      </c>
      <c r="S9" s="258" t="s">
        <v>4</v>
      </c>
      <c r="T9" s="259" t="s">
        <v>0</v>
      </c>
    </row>
    <row r="10" spans="1:21" s="179" customFormat="1" ht="15.95" customHeight="1">
      <c r="A10" s="618"/>
      <c r="B10" s="622"/>
      <c r="C10" s="240" t="s">
        <v>9</v>
      </c>
      <c r="D10" s="240" t="s">
        <v>8</v>
      </c>
      <c r="E10" s="241" t="s">
        <v>200</v>
      </c>
      <c r="F10" s="241" t="s">
        <v>11</v>
      </c>
      <c r="G10" s="241" t="s">
        <v>6</v>
      </c>
      <c r="H10" s="241" t="s">
        <v>11</v>
      </c>
      <c r="I10" s="241" t="s">
        <v>9</v>
      </c>
      <c r="J10" s="241" t="s">
        <v>8</v>
      </c>
      <c r="K10" s="241" t="s">
        <v>7</v>
      </c>
      <c r="L10" s="241" t="s">
        <v>12</v>
      </c>
      <c r="M10" s="241" t="s">
        <v>8</v>
      </c>
      <c r="N10" s="241" t="s">
        <v>6</v>
      </c>
      <c r="O10" s="241" t="s">
        <v>11</v>
      </c>
      <c r="P10" s="241" t="s">
        <v>12</v>
      </c>
      <c r="Q10" s="241" t="s">
        <v>8</v>
      </c>
      <c r="R10" s="241" t="s">
        <v>5</v>
      </c>
      <c r="S10" s="241" t="s">
        <v>200</v>
      </c>
      <c r="T10" s="260" t="s">
        <v>11</v>
      </c>
    </row>
    <row r="11" spans="1:21" s="208" customFormat="1" ht="20.100000000000001" customHeight="1">
      <c r="A11" s="499" t="s">
        <v>322</v>
      </c>
      <c r="B11" s="245" t="s">
        <v>323</v>
      </c>
      <c r="C11" s="246" t="s">
        <v>224</v>
      </c>
      <c r="D11" s="246" t="s">
        <v>207</v>
      </c>
      <c r="E11" s="246" t="s">
        <v>208</v>
      </c>
      <c r="F11" s="246" t="s">
        <v>210</v>
      </c>
      <c r="G11" s="246"/>
      <c r="H11" s="246"/>
      <c r="I11" s="246"/>
      <c r="J11" s="246"/>
      <c r="K11" s="246" t="s">
        <v>266</v>
      </c>
      <c r="L11" s="246" t="s">
        <v>258</v>
      </c>
      <c r="M11" s="246" t="s">
        <v>260</v>
      </c>
      <c r="N11" s="246" t="s">
        <v>262</v>
      </c>
      <c r="O11" s="246" t="s">
        <v>263</v>
      </c>
      <c r="P11" s="246" t="s">
        <v>330</v>
      </c>
      <c r="Q11" s="246" t="s">
        <v>317</v>
      </c>
      <c r="R11" s="246" t="s">
        <v>341</v>
      </c>
      <c r="S11" s="246" t="s">
        <v>318</v>
      </c>
      <c r="T11" s="246" t="s">
        <v>319</v>
      </c>
    </row>
    <row r="12" spans="1:21" s="208" customFormat="1" ht="20.100000000000001" customHeight="1">
      <c r="A12" s="499" t="s">
        <v>324</v>
      </c>
      <c r="B12" s="245" t="s">
        <v>325</v>
      </c>
      <c r="C12" s="246" t="s">
        <v>218</v>
      </c>
      <c r="D12" s="246" t="s">
        <v>213</v>
      </c>
      <c r="E12" s="246" t="s">
        <v>215</v>
      </c>
      <c r="F12" s="246" t="s">
        <v>216</v>
      </c>
      <c r="G12" s="246"/>
      <c r="H12" s="246"/>
      <c r="I12" s="246"/>
      <c r="J12" s="246"/>
      <c r="K12" s="246" t="s">
        <v>267</v>
      </c>
      <c r="L12" s="246" t="s">
        <v>330</v>
      </c>
      <c r="M12" s="246" t="s">
        <v>317</v>
      </c>
      <c r="N12" s="246" t="s">
        <v>318</v>
      </c>
      <c r="O12" s="246" t="s">
        <v>319</v>
      </c>
      <c r="P12" s="246" t="s">
        <v>331</v>
      </c>
      <c r="Q12" s="246" t="s">
        <v>334</v>
      </c>
      <c r="R12" s="246" t="s">
        <v>342</v>
      </c>
      <c r="S12" s="246" t="s">
        <v>335</v>
      </c>
      <c r="T12" s="246" t="s">
        <v>338</v>
      </c>
    </row>
    <row r="13" spans="1:21" s="208" customFormat="1" ht="20.100000000000001" customHeight="1">
      <c r="A13" s="519" t="s">
        <v>326</v>
      </c>
      <c r="B13" s="485" t="s">
        <v>327</v>
      </c>
      <c r="C13" s="486" t="s">
        <v>233</v>
      </c>
      <c r="D13" s="486" t="s">
        <v>239</v>
      </c>
      <c r="E13" s="486" t="s">
        <v>236</v>
      </c>
      <c r="F13" s="486" t="s">
        <v>220</v>
      </c>
      <c r="G13" s="486"/>
      <c r="H13" s="486"/>
      <c r="I13" s="486"/>
      <c r="J13" s="486"/>
      <c r="K13" s="486" t="s">
        <v>320</v>
      </c>
      <c r="L13" s="486" t="s">
        <v>331</v>
      </c>
      <c r="M13" s="486" t="s">
        <v>334</v>
      </c>
      <c r="N13" s="486" t="s">
        <v>335</v>
      </c>
      <c r="O13" s="486" t="s">
        <v>338</v>
      </c>
      <c r="P13" s="486" t="s">
        <v>333</v>
      </c>
      <c r="Q13" s="486" t="s">
        <v>336</v>
      </c>
      <c r="R13" s="486" t="s">
        <v>343</v>
      </c>
      <c r="S13" s="486" t="s">
        <v>337</v>
      </c>
      <c r="T13" s="486" t="s">
        <v>339</v>
      </c>
    </row>
    <row r="14" spans="1:21" s="208" customFormat="1" ht="20.100000000000001" customHeight="1">
      <c r="A14" s="519" t="s">
        <v>328</v>
      </c>
      <c r="B14" s="485" t="s">
        <v>329</v>
      </c>
      <c r="C14" s="486" t="s">
        <v>264</v>
      </c>
      <c r="D14" s="486" t="s">
        <v>241</v>
      </c>
      <c r="E14" s="486" t="s">
        <v>254</v>
      </c>
      <c r="F14" s="486" t="s">
        <v>256</v>
      </c>
      <c r="G14" s="486"/>
      <c r="H14" s="486"/>
      <c r="I14" s="486"/>
      <c r="J14" s="486"/>
      <c r="K14" s="486" t="s">
        <v>332</v>
      </c>
      <c r="L14" s="486" t="s">
        <v>333</v>
      </c>
      <c r="M14" s="486" t="s">
        <v>336</v>
      </c>
      <c r="N14" s="486" t="s">
        <v>337</v>
      </c>
      <c r="O14" s="486" t="s">
        <v>339</v>
      </c>
      <c r="P14" s="486" t="s">
        <v>340</v>
      </c>
      <c r="Q14" s="486" t="s">
        <v>344</v>
      </c>
      <c r="R14" s="486" t="s">
        <v>345</v>
      </c>
      <c r="S14" s="486" t="s">
        <v>346</v>
      </c>
      <c r="T14" s="486" t="s">
        <v>347</v>
      </c>
    </row>
    <row r="15" spans="1:21" s="208" customFormat="1" ht="17.100000000000001" customHeight="1">
      <c r="A15" s="182"/>
      <c r="B15" s="247"/>
      <c r="C15" s="181"/>
      <c r="D15" s="181"/>
      <c r="E15" s="181"/>
      <c r="F15" s="181"/>
      <c r="G15" s="181"/>
      <c r="H15" s="181"/>
      <c r="I15" s="181"/>
      <c r="J15" s="181"/>
      <c r="K15" s="248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1" ht="17.100000000000001" customHeight="1">
      <c r="A16" s="183" t="s">
        <v>28</v>
      </c>
      <c r="B16" s="232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</row>
    <row r="17" spans="1:19" ht="17.100000000000001" customHeight="1">
      <c r="A17" s="189"/>
      <c r="B17" s="249"/>
      <c r="C17" s="189"/>
      <c r="D17" s="189"/>
    </row>
    <row r="18" spans="1:19" ht="17.100000000000001" customHeight="1">
      <c r="A18" s="190" t="s">
        <v>26</v>
      </c>
      <c r="B18" s="249"/>
      <c r="C18" s="189"/>
      <c r="D18" s="189"/>
    </row>
    <row r="19" spans="1:19" ht="17.100000000000001" customHeight="1">
      <c r="A19" s="189"/>
      <c r="B19" s="249"/>
      <c r="C19" s="189"/>
      <c r="D19" s="189"/>
    </row>
    <row r="20" spans="1:19" s="191" customFormat="1" ht="17.100000000000001" customHeight="1">
      <c r="A20" s="192" t="s">
        <v>170</v>
      </c>
      <c r="B20" s="250"/>
      <c r="S20" s="192" t="s">
        <v>184</v>
      </c>
    </row>
    <row r="21" spans="1:19" s="191" customFormat="1" ht="17.100000000000001" customHeight="1">
      <c r="A21" s="192" t="s">
        <v>157</v>
      </c>
      <c r="B21" s="250"/>
      <c r="S21" s="192" t="s">
        <v>111</v>
      </c>
    </row>
    <row r="22" spans="1:19" s="191" customFormat="1" ht="17.100000000000001" customHeight="1">
      <c r="A22" s="192" t="s">
        <v>43</v>
      </c>
      <c r="B22" s="250"/>
      <c r="F22" s="192"/>
      <c r="H22" s="192"/>
      <c r="J22" s="192"/>
      <c r="K22" s="250"/>
      <c r="S22" s="192" t="s">
        <v>185</v>
      </c>
    </row>
    <row r="23" spans="1:19" s="191" customFormat="1" ht="17.100000000000001" customHeight="1">
      <c r="A23" s="192" t="s">
        <v>17</v>
      </c>
      <c r="B23" s="250"/>
      <c r="F23" s="192"/>
      <c r="H23" s="192"/>
      <c r="J23" s="192"/>
      <c r="K23" s="250"/>
      <c r="S23" s="192"/>
    </row>
    <row r="24" spans="1:19" ht="17.100000000000001" customHeight="1"/>
    <row r="25" spans="1:19" ht="17.100000000000001" customHeight="1">
      <c r="A25" s="195" t="s">
        <v>2</v>
      </c>
      <c r="B25" s="252"/>
      <c r="C25" s="197"/>
      <c r="D25" s="197"/>
      <c r="E25" s="221"/>
      <c r="F25" s="222"/>
      <c r="G25" s="221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5"/>
      <c r="B26" s="252"/>
      <c r="C26" s="197"/>
      <c r="D26" s="197"/>
      <c r="E26" s="221"/>
      <c r="F26" s="222"/>
      <c r="G26" s="221"/>
      <c r="H26" s="222"/>
      <c r="I26" s="221"/>
      <c r="J26" s="222"/>
      <c r="K26" s="253"/>
      <c r="L26" s="204"/>
      <c r="M26" s="198"/>
      <c r="N26" s="198"/>
      <c r="S26" s="176"/>
    </row>
    <row r="27" spans="1:19" ht="17.100000000000001" customHeight="1">
      <c r="A27" s="199" t="s">
        <v>158</v>
      </c>
      <c r="B27" s="252"/>
      <c r="C27" s="197"/>
      <c r="D27" s="197"/>
      <c r="E27" s="221"/>
      <c r="F27" s="203"/>
      <c r="G27" s="221"/>
      <c r="H27" s="203"/>
      <c r="I27" s="221"/>
      <c r="J27" s="203"/>
      <c r="K27" s="254"/>
      <c r="L27" s="200"/>
      <c r="M27" s="200"/>
      <c r="N27" s="200"/>
      <c r="S27" s="176"/>
    </row>
    <row r="28" spans="1:19" ht="17.100000000000001" customHeight="1">
      <c r="A28" s="223"/>
      <c r="B28" s="255"/>
      <c r="C28" s="203"/>
      <c r="D28" s="203"/>
      <c r="E28" s="224"/>
      <c r="F28" s="203"/>
      <c r="G28" s="224"/>
      <c r="H28" s="203"/>
      <c r="I28" s="224"/>
      <c r="J28" s="203"/>
      <c r="K28" s="254"/>
      <c r="L28" s="204"/>
      <c r="M28" s="204"/>
      <c r="N28" s="204"/>
      <c r="S28" s="176"/>
    </row>
    <row r="29" spans="1:19" ht="17.100000000000001" customHeight="1">
      <c r="A29" s="201" t="s">
        <v>159</v>
      </c>
      <c r="B29" s="255"/>
      <c r="C29" s="203"/>
      <c r="D29" s="203"/>
      <c r="E29" s="224"/>
      <c r="F29" s="206"/>
      <c r="G29" s="224"/>
      <c r="H29" s="206"/>
      <c r="I29" s="224"/>
      <c r="J29" s="206"/>
      <c r="K29" s="256"/>
      <c r="L29" s="204"/>
      <c r="M29" s="204"/>
      <c r="N29" s="204"/>
      <c r="S29" s="176"/>
    </row>
    <row r="30" spans="1:19" ht="17.100000000000001" customHeight="1">
      <c r="A30" s="201" t="s">
        <v>160</v>
      </c>
      <c r="B30" s="257"/>
      <c r="C30" s="206"/>
      <c r="D30" s="206"/>
      <c r="E30" s="225"/>
      <c r="G30" s="225"/>
      <c r="I30" s="225"/>
      <c r="K30" s="177"/>
      <c r="S30" s="176"/>
    </row>
    <row r="31" spans="1:19" ht="17.100000000000001" customHeight="1">
      <c r="A31" s="201" t="s">
        <v>161</v>
      </c>
      <c r="K31" s="177"/>
      <c r="S31" s="176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0"/>
    <mergeCell ref="I8:J8"/>
    <mergeCell ref="B8:B10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FC2FE"/>
    <pageSetUpPr fitToPage="1"/>
  </sheetPr>
  <dimension ref="A1:Q32"/>
  <sheetViews>
    <sheetView showGridLines="0" showRowColHeaders="0" zoomScale="115" zoomScaleNormal="115" zoomScaleSheetLayoutView="120" workbookViewId="0">
      <selection activeCell="A12" sqref="A12:F15"/>
    </sheetView>
  </sheetViews>
  <sheetFormatPr defaultColWidth="9" defaultRowHeight="15"/>
  <cols>
    <col min="1" max="1" width="32.75" style="176" customWidth="1"/>
    <col min="2" max="2" width="12.75" style="177" customWidth="1"/>
    <col min="3" max="12" width="12.75" style="176" customWidth="1"/>
    <col min="13" max="13" width="9.25" style="176" bestFit="1" customWidth="1"/>
    <col min="14" max="14" width="4.25" style="176" customWidth="1"/>
    <col min="15" max="15" width="7.625" style="176" customWidth="1"/>
    <col min="16" max="16" width="9" style="176" bestFit="1" customWidth="1"/>
    <col min="17" max="16384" width="9" style="176"/>
  </cols>
  <sheetData>
    <row r="1" spans="1:17" ht="15" customHeight="1"/>
    <row r="2" spans="1:17" s="208" customFormat="1" ht="44.1" customHeight="1">
      <c r="A2" s="581" t="s">
        <v>60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226"/>
      <c r="N2" s="226"/>
      <c r="O2" s="226"/>
      <c r="P2" s="226"/>
      <c r="Q2" s="227"/>
    </row>
    <row r="3" spans="1:17" s="209" customFormat="1" ht="30" customHeight="1">
      <c r="A3" s="583" t="s">
        <v>61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228"/>
      <c r="N3" s="228"/>
      <c r="O3" s="228"/>
      <c r="P3" s="228"/>
    </row>
    <row r="4" spans="1:17" s="209" customFormat="1" ht="23.1" customHeight="1">
      <c r="A4" s="604" t="s">
        <v>62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229"/>
      <c r="N4" s="229"/>
      <c r="O4" s="229"/>
      <c r="P4" s="229"/>
    </row>
    <row r="5" spans="1:17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234" t="s">
        <v>54</v>
      </c>
      <c r="L6" s="501">
        <f ca="1">TODAY()</f>
        <v>45315</v>
      </c>
      <c r="N6" s="185"/>
    </row>
    <row r="7" spans="1:17" s="208" customFormat="1" ht="17.100000000000001" customHeight="1" thickBot="1">
      <c r="A7" s="237"/>
      <c r="B7" s="232"/>
      <c r="C7" s="185"/>
      <c r="D7" s="185"/>
      <c r="E7" s="515"/>
      <c r="F7" s="515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7" s="179" customFormat="1" ht="50.1" customHeight="1" thickTop="1">
      <c r="A8" s="617" t="s">
        <v>3</v>
      </c>
      <c r="B8" s="621" t="s">
        <v>10</v>
      </c>
      <c r="C8" s="623" t="s">
        <v>137</v>
      </c>
      <c r="D8" s="623"/>
      <c r="E8" s="630" t="s">
        <v>166</v>
      </c>
      <c r="F8" s="630"/>
      <c r="G8" s="623" t="s">
        <v>97</v>
      </c>
      <c r="H8" s="623"/>
      <c r="I8" s="624" t="s">
        <v>13</v>
      </c>
      <c r="J8" s="624"/>
      <c r="K8" s="624" t="s">
        <v>47</v>
      </c>
      <c r="L8" s="627"/>
      <c r="M8" s="516"/>
    </row>
    <row r="9" spans="1:17" s="179" customFormat="1" ht="9.9499999999999993" customHeight="1">
      <c r="A9" s="618"/>
      <c r="B9" s="622"/>
      <c r="C9" s="629"/>
      <c r="D9" s="629"/>
      <c r="E9" s="631"/>
      <c r="F9" s="631"/>
      <c r="G9" s="629"/>
      <c r="H9" s="629"/>
      <c r="I9" s="626"/>
      <c r="J9" s="626"/>
      <c r="K9" s="626"/>
      <c r="L9" s="628"/>
      <c r="M9" s="516"/>
    </row>
    <row r="10" spans="1:17" s="179" customFormat="1" ht="15.95" customHeight="1">
      <c r="A10" s="618"/>
      <c r="B10" s="622"/>
      <c r="C10" s="238" t="s">
        <v>4</v>
      </c>
      <c r="D10" s="238" t="s">
        <v>0</v>
      </c>
      <c r="E10" s="239" t="s">
        <v>4</v>
      </c>
      <c r="F10" s="239" t="s">
        <v>0</v>
      </c>
      <c r="G10" s="239" t="s">
        <v>4</v>
      </c>
      <c r="H10" s="239" t="s">
        <v>0</v>
      </c>
      <c r="I10" s="239" t="s">
        <v>4</v>
      </c>
      <c r="J10" s="239" t="s">
        <v>0</v>
      </c>
      <c r="K10" s="258" t="s">
        <v>4</v>
      </c>
      <c r="L10" s="259" t="s">
        <v>0</v>
      </c>
    </row>
    <row r="11" spans="1:17" s="179" customFormat="1" ht="15.95" customHeight="1">
      <c r="A11" s="618"/>
      <c r="B11" s="622"/>
      <c r="C11" s="240" t="s">
        <v>9</v>
      </c>
      <c r="D11" s="240" t="s">
        <v>5</v>
      </c>
      <c r="E11" s="241" t="s">
        <v>200</v>
      </c>
      <c r="F11" s="241" t="s">
        <v>11</v>
      </c>
      <c r="G11" s="241" t="s">
        <v>5</v>
      </c>
      <c r="H11" s="241" t="s">
        <v>7</v>
      </c>
      <c r="I11" s="241" t="s">
        <v>9</v>
      </c>
      <c r="J11" s="241" t="s">
        <v>8</v>
      </c>
      <c r="K11" s="241" t="s">
        <v>5</v>
      </c>
      <c r="L11" s="260" t="s">
        <v>200</v>
      </c>
    </row>
    <row r="12" spans="1:17" s="208" customFormat="1" ht="20.100000000000001" customHeight="1">
      <c r="A12" s="493" t="s">
        <v>249</v>
      </c>
      <c r="B12" s="485" t="s">
        <v>235</v>
      </c>
      <c r="C12" s="540" t="s">
        <v>204</v>
      </c>
      <c r="D12" s="540" t="s">
        <v>204</v>
      </c>
      <c r="E12" s="486" t="s">
        <v>211</v>
      </c>
      <c r="F12" s="486" t="s">
        <v>218</v>
      </c>
      <c r="G12" s="486" t="s">
        <v>266</v>
      </c>
      <c r="H12" s="486" t="s">
        <v>260</v>
      </c>
      <c r="I12" s="486" t="s">
        <v>262</v>
      </c>
      <c r="J12" s="486" t="s">
        <v>263</v>
      </c>
      <c r="K12" s="486" t="s">
        <v>267</v>
      </c>
      <c r="L12" s="486" t="s">
        <v>330</v>
      </c>
      <c r="M12" s="343"/>
      <c r="N12" s="343"/>
      <c r="O12" s="343"/>
    </row>
    <row r="13" spans="1:17" s="208" customFormat="1" ht="20.100000000000001" customHeight="1">
      <c r="A13" s="493" t="s">
        <v>348</v>
      </c>
      <c r="B13" s="485" t="s">
        <v>201</v>
      </c>
      <c r="C13" s="540" t="s">
        <v>224</v>
      </c>
      <c r="D13" s="540" t="s">
        <v>212</v>
      </c>
      <c r="E13" s="486" t="s">
        <v>215</v>
      </c>
      <c r="F13" s="486" t="s">
        <v>216</v>
      </c>
      <c r="G13" s="486" t="s">
        <v>261</v>
      </c>
      <c r="H13" s="486" t="s">
        <v>267</v>
      </c>
      <c r="I13" s="486" t="s">
        <v>268</v>
      </c>
      <c r="J13" s="486" t="s">
        <v>317</v>
      </c>
      <c r="K13" s="486" t="s">
        <v>341</v>
      </c>
      <c r="L13" s="486" t="s">
        <v>318</v>
      </c>
    </row>
    <row r="14" spans="1:17" s="208" customFormat="1" ht="20.100000000000001" customHeight="1">
      <c r="A14" s="493" t="s">
        <v>349</v>
      </c>
      <c r="B14" s="485" t="s">
        <v>286</v>
      </c>
      <c r="C14" s="540" t="s">
        <v>218</v>
      </c>
      <c r="D14" s="540" t="s">
        <v>214</v>
      </c>
      <c r="E14" s="486" t="s">
        <v>236</v>
      </c>
      <c r="F14" s="486" t="s">
        <v>220</v>
      </c>
      <c r="G14" s="486" t="s">
        <v>341</v>
      </c>
      <c r="H14" s="486" t="s">
        <v>320</v>
      </c>
      <c r="I14" s="486" t="s">
        <v>321</v>
      </c>
      <c r="J14" s="486" t="s">
        <v>334</v>
      </c>
      <c r="K14" s="486" t="s">
        <v>342</v>
      </c>
      <c r="L14" s="486" t="s">
        <v>335</v>
      </c>
    </row>
    <row r="15" spans="1:17" s="208" customFormat="1" ht="20.100000000000001" customHeight="1">
      <c r="A15" s="493" t="s">
        <v>350</v>
      </c>
      <c r="B15" s="485" t="s">
        <v>351</v>
      </c>
      <c r="C15" s="540" t="s">
        <v>233</v>
      </c>
      <c r="D15" s="540" t="s">
        <v>223</v>
      </c>
      <c r="E15" s="486" t="s">
        <v>254</v>
      </c>
      <c r="F15" s="486" t="s">
        <v>256</v>
      </c>
      <c r="G15" s="486" t="s">
        <v>342</v>
      </c>
      <c r="H15" s="486" t="s">
        <v>332</v>
      </c>
      <c r="I15" s="486" t="s">
        <v>352</v>
      </c>
      <c r="J15" s="486" t="s">
        <v>336</v>
      </c>
      <c r="K15" s="486" t="s">
        <v>343</v>
      </c>
      <c r="L15" s="486" t="s">
        <v>337</v>
      </c>
    </row>
    <row r="16" spans="1:17" s="208" customFormat="1" ht="20.100000000000001" customHeight="1"/>
    <row r="17" spans="1:14" ht="17.100000000000001" customHeight="1">
      <c r="A17" s="183" t="s">
        <v>28</v>
      </c>
      <c r="B17" s="249"/>
      <c r="C17" s="189"/>
      <c r="D17" s="189"/>
    </row>
    <row r="18" spans="1:14" ht="17.100000000000001" customHeight="1">
      <c r="A18" s="183"/>
      <c r="B18" s="249"/>
      <c r="C18" s="189"/>
      <c r="D18" s="189"/>
    </row>
    <row r="19" spans="1:14" ht="17.100000000000001" customHeight="1">
      <c r="A19" s="190" t="s">
        <v>26</v>
      </c>
      <c r="B19" s="249"/>
      <c r="C19" s="189"/>
      <c r="D19" s="189"/>
    </row>
    <row r="20" spans="1:14" ht="17.100000000000001" customHeight="1">
      <c r="A20" s="189"/>
      <c r="B20" s="249"/>
      <c r="C20" s="189"/>
      <c r="D20" s="189"/>
    </row>
    <row r="21" spans="1:14" s="191" customFormat="1" ht="17.100000000000001" customHeight="1">
      <c r="A21" s="498" t="s">
        <v>165</v>
      </c>
      <c r="B21" s="250"/>
      <c r="L21" s="251" t="s">
        <v>110</v>
      </c>
    </row>
    <row r="22" spans="1:14" s="191" customFormat="1" ht="17.100000000000001" customHeight="1">
      <c r="A22" s="192" t="s">
        <v>162</v>
      </c>
      <c r="B22" s="250"/>
      <c r="L22" s="251" t="s">
        <v>111</v>
      </c>
    </row>
    <row r="23" spans="1:14" s="191" customFormat="1" ht="17.100000000000001" customHeight="1">
      <c r="A23" s="192" t="s">
        <v>43</v>
      </c>
      <c r="B23" s="250"/>
      <c r="F23" s="192"/>
      <c r="G23" s="192"/>
      <c r="H23" s="192"/>
      <c r="I23" s="192"/>
      <c r="J23" s="192"/>
      <c r="K23" s="250"/>
      <c r="L23" s="251" t="s">
        <v>115</v>
      </c>
    </row>
    <row r="24" spans="1:14" s="191" customFormat="1" ht="17.100000000000001" customHeight="1">
      <c r="A24" s="192" t="s">
        <v>17</v>
      </c>
      <c r="B24" s="250"/>
      <c r="F24" s="192"/>
      <c r="G24" s="192"/>
      <c r="H24" s="192"/>
      <c r="I24" s="192"/>
      <c r="J24" s="192"/>
      <c r="K24" s="250"/>
      <c r="M24" s="192"/>
    </row>
    <row r="25" spans="1:14" ht="17.100000000000001" customHeight="1"/>
    <row r="26" spans="1:14" ht="17.100000000000001" customHeight="1">
      <c r="A26" s="195" t="s">
        <v>2</v>
      </c>
      <c r="B26" s="252"/>
      <c r="C26" s="197"/>
      <c r="D26" s="197"/>
      <c r="E26" s="221"/>
      <c r="F26" s="222"/>
      <c r="G26" s="222"/>
      <c r="H26" s="222"/>
      <c r="I26" s="222"/>
      <c r="J26" s="222"/>
      <c r="K26" s="253"/>
      <c r="L26" s="204"/>
      <c r="M26" s="198"/>
      <c r="N26" s="198"/>
    </row>
    <row r="27" spans="1:14" ht="17.100000000000001" customHeight="1">
      <c r="A27" s="195"/>
      <c r="B27" s="252"/>
      <c r="C27" s="197"/>
      <c r="D27" s="197"/>
      <c r="E27" s="221"/>
      <c r="F27" s="222"/>
      <c r="G27" s="222"/>
      <c r="H27" s="222"/>
      <c r="I27" s="222"/>
      <c r="J27" s="222"/>
      <c r="K27" s="253"/>
      <c r="L27" s="204"/>
      <c r="M27" s="198"/>
      <c r="N27" s="198"/>
    </row>
    <row r="28" spans="1:14" ht="17.100000000000001" customHeight="1">
      <c r="A28" s="199" t="s">
        <v>158</v>
      </c>
      <c r="B28" s="252"/>
      <c r="C28" s="197"/>
      <c r="D28" s="197"/>
      <c r="E28" s="221"/>
      <c r="F28" s="203"/>
      <c r="G28" s="203"/>
      <c r="H28" s="203"/>
      <c r="I28" s="203"/>
      <c r="J28" s="203"/>
      <c r="K28" s="254"/>
      <c r="L28" s="200"/>
      <c r="M28" s="200"/>
      <c r="N28" s="200"/>
    </row>
    <row r="29" spans="1:14" ht="17.100000000000001" customHeight="1">
      <c r="A29" s="223"/>
      <c r="B29" s="255"/>
      <c r="C29" s="203"/>
      <c r="D29" s="203"/>
      <c r="E29" s="224"/>
      <c r="F29" s="203"/>
      <c r="G29" s="203"/>
      <c r="H29" s="203"/>
      <c r="I29" s="203"/>
      <c r="J29" s="203"/>
      <c r="K29" s="254"/>
      <c r="L29" s="204"/>
      <c r="M29" s="204"/>
      <c r="N29" s="204"/>
    </row>
    <row r="30" spans="1:14" ht="17.100000000000001" customHeight="1">
      <c r="A30" s="201" t="s">
        <v>159</v>
      </c>
      <c r="B30" s="255"/>
      <c r="C30" s="203"/>
      <c r="D30" s="203"/>
      <c r="E30" s="224"/>
      <c r="F30" s="206"/>
      <c r="G30" s="206"/>
      <c r="H30" s="206"/>
      <c r="I30" s="206"/>
      <c r="J30" s="206"/>
      <c r="K30" s="256"/>
      <c r="L30" s="204"/>
      <c r="M30" s="204"/>
      <c r="N30" s="204"/>
    </row>
    <row r="31" spans="1:14" ht="17.100000000000001" customHeight="1">
      <c r="A31" s="201" t="s">
        <v>160</v>
      </c>
      <c r="B31" s="257"/>
      <c r="C31" s="206"/>
      <c r="D31" s="206"/>
      <c r="E31" s="225"/>
      <c r="K31" s="177"/>
    </row>
    <row r="32" spans="1:14" ht="17.100000000000001" customHeight="1">
      <c r="A32" s="201" t="s">
        <v>161</v>
      </c>
      <c r="K32" s="177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phoneticPr fontId="30" type="noConversion"/>
  <hyperlinks>
    <hyperlink ref="A6" display="BACK TO MENU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FC2FE"/>
  </sheetPr>
  <dimension ref="A2:P33"/>
  <sheetViews>
    <sheetView showGridLines="0" showRowColHeaders="0" zoomScale="115" zoomScaleNormal="115" zoomScaleSheetLayoutView="120" workbookViewId="0">
      <selection activeCell="G23" sqref="G23"/>
    </sheetView>
  </sheetViews>
  <sheetFormatPr defaultColWidth="8" defaultRowHeight="15"/>
  <cols>
    <col min="1" max="1" width="26.75" style="178" customWidth="1"/>
    <col min="2" max="2" width="12.75" style="261" customWidth="1"/>
    <col min="3" max="6" width="12.75" style="178" customWidth="1"/>
    <col min="7" max="7" width="26.75" style="178" customWidth="1"/>
    <col min="8" max="10" width="12.75" style="178" customWidth="1"/>
    <col min="11" max="12" width="12.75" style="262" customWidth="1"/>
    <col min="13" max="16384" width="8" style="178"/>
  </cols>
  <sheetData>
    <row r="2" spans="1:16" s="167" customFormat="1" ht="44.1" customHeight="1">
      <c r="A2" s="598" t="s">
        <v>60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6" s="167" customFormat="1" ht="30" customHeight="1">
      <c r="A3" s="599" t="s">
        <v>55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J5" s="500" t="s">
        <v>54</v>
      </c>
      <c r="K5" s="625">
        <f ca="1">TODAY()</f>
        <v>45315</v>
      </c>
      <c r="L5" s="625"/>
    </row>
    <row r="6" spans="1:16" ht="17.100000000000001" customHeight="1" thickBot="1">
      <c r="A6" s="261" t="s">
        <v>138</v>
      </c>
    </row>
    <row r="7" spans="1:16" s="263" customFormat="1" ht="60" customHeight="1" thickTop="1">
      <c r="A7" s="617" t="s">
        <v>3</v>
      </c>
      <c r="B7" s="621" t="s">
        <v>10</v>
      </c>
      <c r="C7" s="623" t="s">
        <v>92</v>
      </c>
      <c r="D7" s="624"/>
      <c r="E7" s="619" t="s">
        <v>166</v>
      </c>
      <c r="F7" s="620"/>
      <c r="G7" s="621" t="s">
        <v>27</v>
      </c>
      <c r="H7" s="621" t="s">
        <v>10</v>
      </c>
      <c r="I7" s="621" t="s">
        <v>166</v>
      </c>
      <c r="J7" s="632"/>
      <c r="K7" s="623" t="s">
        <v>156</v>
      </c>
      <c r="L7" s="616"/>
    </row>
    <row r="8" spans="1:16" s="263" customFormat="1" ht="15.95" customHeight="1">
      <c r="A8" s="618"/>
      <c r="B8" s="622"/>
      <c r="C8" s="238" t="s">
        <v>4</v>
      </c>
      <c r="D8" s="238" t="s">
        <v>0</v>
      </c>
      <c r="E8" s="239" t="s">
        <v>4</v>
      </c>
      <c r="F8" s="239" t="s">
        <v>0</v>
      </c>
      <c r="G8" s="633"/>
      <c r="H8" s="633"/>
      <c r="I8" s="239" t="s">
        <v>4</v>
      </c>
      <c r="J8" s="239" t="s">
        <v>0</v>
      </c>
      <c r="K8" s="239" t="s">
        <v>4</v>
      </c>
      <c r="L8" s="259" t="s">
        <v>0</v>
      </c>
    </row>
    <row r="9" spans="1:16" s="263" customFormat="1" ht="15.95" customHeight="1">
      <c r="A9" s="618"/>
      <c r="B9" s="622"/>
      <c r="C9" s="240" t="s">
        <v>9</v>
      </c>
      <c r="D9" s="240" t="s">
        <v>5</v>
      </c>
      <c r="E9" s="241" t="s">
        <v>200</v>
      </c>
      <c r="F9" s="241" t="s">
        <v>11</v>
      </c>
      <c r="G9" s="633"/>
      <c r="H9" s="633"/>
      <c r="I9" s="264" t="s">
        <v>8</v>
      </c>
      <c r="J9" s="264" t="s">
        <v>5</v>
      </c>
      <c r="K9" s="264" t="s">
        <v>5</v>
      </c>
      <c r="L9" s="265" t="s">
        <v>200</v>
      </c>
    </row>
    <row r="10" spans="1:16" s="267" customFormat="1" ht="20.100000000000001" customHeight="1">
      <c r="A10" s="493" t="s">
        <v>249</v>
      </c>
      <c r="B10" s="485" t="s">
        <v>235</v>
      </c>
      <c r="C10" s="540" t="s">
        <v>204</v>
      </c>
      <c r="D10" s="540" t="s">
        <v>204</v>
      </c>
      <c r="E10" s="486" t="s">
        <v>211</v>
      </c>
      <c r="F10" s="486" t="s">
        <v>218</v>
      </c>
      <c r="G10" s="493" t="s">
        <v>353</v>
      </c>
      <c r="H10" s="452" t="s">
        <v>354</v>
      </c>
      <c r="I10" s="488" t="s">
        <v>213</v>
      </c>
      <c r="J10" s="488" t="s">
        <v>214</v>
      </c>
      <c r="K10" s="488" t="s">
        <v>319</v>
      </c>
      <c r="L10" s="488" t="s">
        <v>320</v>
      </c>
    </row>
    <row r="11" spans="1:16" s="267" customFormat="1" ht="20.100000000000001" customHeight="1">
      <c r="A11" s="493" t="s">
        <v>348</v>
      </c>
      <c r="B11" s="485" t="s">
        <v>201</v>
      </c>
      <c r="C11" s="540" t="s">
        <v>224</v>
      </c>
      <c r="D11" s="540" t="s">
        <v>212</v>
      </c>
      <c r="E11" s="486" t="s">
        <v>215</v>
      </c>
      <c r="F11" s="486" t="s">
        <v>216</v>
      </c>
      <c r="G11" s="636" t="s">
        <v>378</v>
      </c>
      <c r="H11" s="638" t="s">
        <v>355</v>
      </c>
      <c r="I11" s="634" t="s">
        <v>241</v>
      </c>
      <c r="J11" s="634" t="s">
        <v>242</v>
      </c>
      <c r="K11" s="634">
        <v>45386</v>
      </c>
      <c r="L11" s="634">
        <v>45387</v>
      </c>
    </row>
    <row r="12" spans="1:16" s="267" customFormat="1" ht="20.100000000000001" customHeight="1">
      <c r="A12" s="493" t="s">
        <v>349</v>
      </c>
      <c r="B12" s="485" t="s">
        <v>286</v>
      </c>
      <c r="C12" s="540" t="s">
        <v>218</v>
      </c>
      <c r="D12" s="540" t="s">
        <v>214</v>
      </c>
      <c r="E12" s="486" t="s">
        <v>236</v>
      </c>
      <c r="F12" s="486" t="s">
        <v>220</v>
      </c>
      <c r="G12" s="637"/>
      <c r="H12" s="639"/>
      <c r="I12" s="635"/>
      <c r="J12" s="635"/>
      <c r="K12" s="635"/>
      <c r="L12" s="635"/>
    </row>
    <row r="13" spans="1:16" s="267" customFormat="1" ht="20.100000000000001" customHeight="1">
      <c r="A13" s="493" t="s">
        <v>350</v>
      </c>
      <c r="B13" s="485" t="s">
        <v>351</v>
      </c>
      <c r="C13" s="540" t="s">
        <v>233</v>
      </c>
      <c r="D13" s="540" t="s">
        <v>223</v>
      </c>
      <c r="E13" s="486" t="s">
        <v>254</v>
      </c>
      <c r="F13" s="486" t="s">
        <v>256</v>
      </c>
      <c r="G13" s="494" t="s">
        <v>356</v>
      </c>
      <c r="H13" s="487" t="s">
        <v>357</v>
      </c>
      <c r="I13" s="488" t="s">
        <v>255</v>
      </c>
      <c r="J13" s="488" t="s">
        <v>259</v>
      </c>
      <c r="K13" s="488" t="s">
        <v>347</v>
      </c>
      <c r="L13" s="488" t="s">
        <v>358</v>
      </c>
    </row>
    <row r="14" spans="1:16" s="267" customFormat="1" ht="17.100000000000001" customHeight="1">
      <c r="A14" s="226"/>
      <c r="B14" s="269"/>
      <c r="C14" s="270"/>
      <c r="D14" s="270"/>
      <c r="E14" s="271"/>
      <c r="F14" s="272"/>
      <c r="G14" s="216"/>
      <c r="H14" s="217"/>
      <c r="I14" s="270"/>
      <c r="J14" s="270"/>
      <c r="K14" s="270"/>
      <c r="L14" s="270"/>
      <c r="M14" s="176"/>
      <c r="N14" s="176"/>
      <c r="O14" s="176"/>
      <c r="P14" s="176"/>
    </row>
    <row r="15" spans="1:16" ht="17.100000000000001" customHeight="1">
      <c r="A15" s="183" t="s">
        <v>28</v>
      </c>
      <c r="B15" s="184"/>
      <c r="C15" s="185"/>
      <c r="D15" s="185"/>
      <c r="E15" s="185"/>
      <c r="F15" s="272"/>
      <c r="G15" s="216"/>
      <c r="H15" s="217"/>
      <c r="I15" s="270"/>
      <c r="J15" s="270"/>
      <c r="K15" s="270"/>
      <c r="L15" s="270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531"/>
      <c r="H16" s="217"/>
      <c r="I16" s="270"/>
      <c r="J16" s="270"/>
      <c r="K16" s="270"/>
      <c r="L16" s="270"/>
      <c r="M16" s="191"/>
      <c r="N16" s="191"/>
      <c r="O16" s="191"/>
      <c r="P16" s="191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70"/>
      <c r="J17" s="270"/>
      <c r="K17" s="270"/>
      <c r="L17" s="270"/>
      <c r="M17" s="191"/>
      <c r="N17" s="191"/>
      <c r="O17" s="191"/>
      <c r="P17" s="191"/>
    </row>
    <row r="18" spans="1:16" s="176" customFormat="1" ht="17.100000000000001" customHeight="1">
      <c r="A18" s="273"/>
      <c r="B18" s="274"/>
      <c r="C18" s="270"/>
      <c r="D18" s="270"/>
      <c r="E18" s="271"/>
      <c r="F18" s="272"/>
      <c r="G18" s="216"/>
      <c r="H18" s="217"/>
      <c r="I18" s="270"/>
      <c r="J18" s="270"/>
      <c r="K18" s="270"/>
      <c r="L18" s="270"/>
      <c r="M18" s="191"/>
      <c r="N18" s="191"/>
      <c r="O18" s="191"/>
      <c r="P18" s="191"/>
    </row>
    <row r="19" spans="1:16" ht="17.100000000000001" customHeight="1">
      <c r="A19" s="192" t="s">
        <v>165</v>
      </c>
      <c r="B19" s="193"/>
      <c r="C19" s="191"/>
      <c r="D19" s="191"/>
      <c r="E19" s="191"/>
      <c r="F19" s="191"/>
      <c r="G19" s="191"/>
      <c r="H19" s="191"/>
      <c r="J19" s="191"/>
      <c r="K19" s="191"/>
      <c r="L19" s="192" t="s">
        <v>110</v>
      </c>
      <c r="M19" s="191"/>
      <c r="N19" s="191"/>
      <c r="O19" s="191"/>
      <c r="P19" s="191"/>
    </row>
    <row r="20" spans="1:16" s="191" customFormat="1" ht="17.100000000000001" customHeight="1">
      <c r="A20" s="192" t="s">
        <v>162</v>
      </c>
      <c r="B20" s="193"/>
      <c r="L20" s="192" t="s">
        <v>111</v>
      </c>
      <c r="M20" s="178"/>
      <c r="N20" s="178"/>
      <c r="O20" s="178"/>
      <c r="P20" s="178"/>
    </row>
    <row r="21" spans="1:16" s="191" customFormat="1" ht="17.100000000000001" customHeight="1">
      <c r="A21" s="192" t="s">
        <v>43</v>
      </c>
      <c r="B21" s="193"/>
      <c r="F21" s="192"/>
      <c r="L21" s="192" t="s">
        <v>115</v>
      </c>
      <c r="M21" s="278"/>
      <c r="N21" s="278"/>
      <c r="O21" s="278"/>
      <c r="P21" s="278"/>
    </row>
    <row r="22" spans="1:16" s="191" customFormat="1" ht="17.100000000000001" customHeight="1">
      <c r="A22" s="192" t="s">
        <v>17</v>
      </c>
      <c r="B22" s="193"/>
      <c r="F22" s="192"/>
      <c r="L22" s="192" t="s">
        <v>65</v>
      </c>
      <c r="M22" s="178"/>
      <c r="N22" s="178"/>
      <c r="O22" s="178"/>
      <c r="P22" s="178"/>
    </row>
    <row r="23" spans="1:16" s="191" customFormat="1" ht="17.100000000000001" customHeight="1">
      <c r="A23" s="275"/>
      <c r="B23" s="276"/>
      <c r="C23" s="277"/>
      <c r="D23" s="277"/>
      <c r="E23" s="277"/>
      <c r="F23" s="277"/>
      <c r="G23" s="277"/>
      <c r="H23" s="275"/>
      <c r="I23" s="178"/>
      <c r="J23" s="178"/>
      <c r="K23" s="178"/>
      <c r="L23" s="277"/>
      <c r="M23" s="178"/>
      <c r="N23" s="178"/>
      <c r="O23" s="178"/>
      <c r="P23" s="178"/>
    </row>
    <row r="24" spans="1:16" ht="17.100000000000001" customHeight="1">
      <c r="A24" s="195" t="s">
        <v>2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</row>
    <row r="25" spans="1:16" s="278" customFormat="1" ht="17.100000000000001" customHeight="1">
      <c r="B25" s="276"/>
      <c r="C25" s="277"/>
      <c r="D25" s="277"/>
      <c r="E25" s="277"/>
      <c r="F25" s="277"/>
      <c r="G25" s="277"/>
      <c r="H25" s="275"/>
      <c r="I25" s="178"/>
      <c r="J25" s="178"/>
      <c r="K25" s="178"/>
      <c r="L25" s="277"/>
      <c r="M25" s="178"/>
      <c r="N25" s="178"/>
      <c r="O25" s="178"/>
      <c r="P25" s="178"/>
    </row>
    <row r="26" spans="1:16" ht="17.100000000000001" customHeight="1">
      <c r="A26" s="199" t="s">
        <v>158</v>
      </c>
      <c r="B26" s="276"/>
      <c r="C26" s="277"/>
      <c r="D26" s="277"/>
      <c r="E26" s="277"/>
      <c r="F26" s="277"/>
      <c r="G26" s="277"/>
      <c r="H26" s="275"/>
      <c r="K26" s="178"/>
      <c r="L26" s="277"/>
    </row>
    <row r="27" spans="1:16" ht="17.100000000000001" customHeight="1">
      <c r="A27" s="223"/>
      <c r="B27" s="276"/>
      <c r="C27" s="277"/>
      <c r="D27" s="277"/>
      <c r="E27" s="277"/>
      <c r="F27" s="277"/>
      <c r="G27" s="277"/>
      <c r="H27" s="275"/>
      <c r="K27" s="178"/>
      <c r="L27" s="277"/>
    </row>
    <row r="28" spans="1:16" ht="17.100000000000001" customHeight="1">
      <c r="A28" s="201" t="s">
        <v>159</v>
      </c>
      <c r="B28" s="276"/>
      <c r="C28" s="277"/>
      <c r="D28" s="277"/>
      <c r="E28" s="277"/>
      <c r="F28" s="277"/>
      <c r="G28" s="277"/>
      <c r="H28" s="275"/>
      <c r="K28" s="178"/>
      <c r="L28" s="277"/>
    </row>
    <row r="29" spans="1:16" ht="17.100000000000001" customHeight="1">
      <c r="A29" s="201" t="s">
        <v>160</v>
      </c>
      <c r="B29" s="276"/>
      <c r="C29" s="277"/>
      <c r="D29" s="277"/>
      <c r="E29" s="277"/>
      <c r="F29" s="277"/>
      <c r="G29" s="277"/>
      <c r="H29" s="275"/>
      <c r="K29" s="178"/>
      <c r="L29" s="277"/>
    </row>
    <row r="30" spans="1:16" ht="18">
      <c r="A30" s="201" t="s">
        <v>161</v>
      </c>
      <c r="B30" s="276"/>
      <c r="C30" s="277"/>
      <c r="D30" s="277"/>
      <c r="E30" s="277"/>
      <c r="F30" s="277"/>
      <c r="G30" s="277"/>
      <c r="H30" s="275"/>
      <c r="K30" s="178"/>
      <c r="L30" s="277"/>
    </row>
    <row r="31" spans="1:16" ht="18">
      <c r="A31" s="275"/>
      <c r="B31" s="276"/>
      <c r="C31" s="277"/>
      <c r="D31" s="277"/>
      <c r="E31" s="277"/>
      <c r="F31" s="277"/>
      <c r="G31" s="277"/>
      <c r="H31" s="275"/>
      <c r="K31" s="178"/>
      <c r="L31" s="277"/>
    </row>
    <row r="32" spans="1:16">
      <c r="B32" s="280"/>
      <c r="C32" s="281"/>
      <c r="D32" s="281"/>
      <c r="E32" s="225"/>
      <c r="G32" s="282"/>
      <c r="K32" s="178"/>
      <c r="L32" s="178"/>
    </row>
    <row r="33" spans="2:12">
      <c r="B33" s="262"/>
      <c r="G33" s="282"/>
      <c r="K33" s="178"/>
      <c r="L33" s="178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7">
    <mergeCell ref="L11:L12"/>
    <mergeCell ref="G11:G12"/>
    <mergeCell ref="H11:H12"/>
    <mergeCell ref="I11:I12"/>
    <mergeCell ref="J11:J12"/>
    <mergeCell ref="K11:K12"/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  <mergeCell ref="K5:L5"/>
  </mergeCells>
  <phoneticPr fontId="30" type="noConversion"/>
  <hyperlinks>
    <hyperlink ref="A5" display="BACK TO MENU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0" max="11" man="1"/>
  </rowBreaks>
  <colBreaks count="1" manualBreakCount="1">
    <brk id="16" max="102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FC2FE"/>
    <pageSetUpPr autoPageBreaks="0"/>
  </sheetPr>
  <dimension ref="A2:P33"/>
  <sheetViews>
    <sheetView showGridLines="0" showRowColHeaders="0" zoomScale="115" zoomScaleNormal="115" zoomScaleSheetLayoutView="120" workbookViewId="0">
      <selection activeCell="I26" sqref="I26"/>
    </sheetView>
  </sheetViews>
  <sheetFormatPr defaultColWidth="8" defaultRowHeight="15"/>
  <cols>
    <col min="1" max="1" width="24.75" style="178" customWidth="1"/>
    <col min="2" max="2" width="10.75" style="261" customWidth="1"/>
    <col min="3" max="6" width="8.75" style="178" customWidth="1"/>
    <col min="7" max="7" width="24.75" style="178" customWidth="1"/>
    <col min="8" max="8" width="12.625" style="178" customWidth="1"/>
    <col min="9" max="14" width="8.75" style="178" customWidth="1"/>
    <col min="15" max="16" width="8.75" style="262" customWidth="1"/>
    <col min="17" max="16384" width="8" style="178"/>
  </cols>
  <sheetData>
    <row r="2" spans="1:16" s="167" customFormat="1" ht="44.1" customHeight="1">
      <c r="A2" s="598" t="s">
        <v>60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</row>
    <row r="3" spans="1:16" s="167" customFormat="1" ht="30" customHeight="1">
      <c r="A3" s="599" t="s">
        <v>96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K5" s="235"/>
      <c r="L5" s="235"/>
      <c r="M5" s="235"/>
      <c r="N5" s="500" t="s">
        <v>54</v>
      </c>
      <c r="O5" s="653">
        <f ca="1">TODAY()</f>
        <v>45315</v>
      </c>
      <c r="P5" s="653"/>
    </row>
    <row r="6" spans="1:16" ht="17.100000000000001" customHeight="1" thickBot="1">
      <c r="A6" s="545" t="s">
        <v>138</v>
      </c>
    </row>
    <row r="7" spans="1:16" s="263" customFormat="1" ht="60" customHeight="1" thickTop="1">
      <c r="A7" s="642" t="s">
        <v>3</v>
      </c>
      <c r="B7" s="644" t="s">
        <v>10</v>
      </c>
      <c r="C7" s="646" t="s">
        <v>63</v>
      </c>
      <c r="D7" s="647"/>
      <c r="E7" s="648" t="s">
        <v>169</v>
      </c>
      <c r="F7" s="649"/>
      <c r="G7" s="644" t="s">
        <v>27</v>
      </c>
      <c r="H7" s="644" t="s">
        <v>10</v>
      </c>
      <c r="I7" s="650" t="s">
        <v>169</v>
      </c>
      <c r="J7" s="651"/>
      <c r="K7" s="640" t="s">
        <v>97</v>
      </c>
      <c r="L7" s="641"/>
      <c r="M7" s="640" t="s">
        <v>14</v>
      </c>
      <c r="N7" s="641"/>
      <c r="O7" s="646" t="s">
        <v>13</v>
      </c>
      <c r="P7" s="652"/>
    </row>
    <row r="8" spans="1:16" s="263" customFormat="1" ht="15.95" customHeight="1">
      <c r="A8" s="643"/>
      <c r="B8" s="645"/>
      <c r="C8" s="238" t="s">
        <v>4</v>
      </c>
      <c r="D8" s="238" t="s">
        <v>0</v>
      </c>
      <c r="E8" s="239" t="s">
        <v>4</v>
      </c>
      <c r="F8" s="239" t="s">
        <v>0</v>
      </c>
      <c r="G8" s="645"/>
      <c r="H8" s="645"/>
      <c r="I8" s="239" t="s">
        <v>4</v>
      </c>
      <c r="J8" s="239" t="s">
        <v>0</v>
      </c>
      <c r="K8" s="239" t="s">
        <v>4</v>
      </c>
      <c r="L8" s="239" t="s">
        <v>0</v>
      </c>
      <c r="M8" s="239" t="s">
        <v>4</v>
      </c>
      <c r="N8" s="259" t="s">
        <v>0</v>
      </c>
      <c r="O8" s="239" t="s">
        <v>4</v>
      </c>
      <c r="P8" s="259" t="s">
        <v>0</v>
      </c>
    </row>
    <row r="9" spans="1:16" s="263" customFormat="1" ht="15.95" customHeight="1">
      <c r="A9" s="643"/>
      <c r="B9" s="645"/>
      <c r="C9" s="240" t="s">
        <v>9</v>
      </c>
      <c r="D9" s="240" t="s">
        <v>5</v>
      </c>
      <c r="E9" s="241" t="s">
        <v>200</v>
      </c>
      <c r="F9" s="241" t="s">
        <v>11</v>
      </c>
      <c r="G9" s="645"/>
      <c r="H9" s="645"/>
      <c r="I9" s="264" t="s">
        <v>11</v>
      </c>
      <c r="J9" s="264" t="s">
        <v>12</v>
      </c>
      <c r="K9" s="264" t="s">
        <v>7</v>
      </c>
      <c r="L9" s="264" t="s">
        <v>8</v>
      </c>
      <c r="M9" s="264" t="s">
        <v>5</v>
      </c>
      <c r="N9" s="264" t="s">
        <v>6</v>
      </c>
      <c r="O9" s="264" t="s">
        <v>7</v>
      </c>
      <c r="P9" s="265" t="s">
        <v>9</v>
      </c>
    </row>
    <row r="10" spans="1:16" s="267" customFormat="1" ht="20.100000000000001" customHeight="1">
      <c r="A10" s="493" t="s">
        <v>249</v>
      </c>
      <c r="B10" s="485" t="s">
        <v>235</v>
      </c>
      <c r="C10" s="540" t="s">
        <v>204</v>
      </c>
      <c r="D10" s="540" t="s">
        <v>204</v>
      </c>
      <c r="E10" s="486" t="s">
        <v>211</v>
      </c>
      <c r="F10" s="486" t="s">
        <v>218</v>
      </c>
      <c r="G10" s="636" t="s">
        <v>377</v>
      </c>
      <c r="H10" s="654" t="s">
        <v>359</v>
      </c>
      <c r="I10" s="634" t="s">
        <v>216</v>
      </c>
      <c r="J10" s="634" t="s">
        <v>251</v>
      </c>
      <c r="K10" s="634" t="s">
        <v>267</v>
      </c>
      <c r="L10" s="634" t="s">
        <v>317</v>
      </c>
      <c r="M10" s="634" t="s">
        <v>343</v>
      </c>
      <c r="N10" s="634" t="s">
        <v>337</v>
      </c>
      <c r="O10" s="634" t="s">
        <v>367</v>
      </c>
      <c r="P10" s="634" t="s">
        <v>368</v>
      </c>
    </row>
    <row r="11" spans="1:16" s="267" customFormat="1" ht="20.100000000000001" customHeight="1">
      <c r="A11" s="493" t="s">
        <v>348</v>
      </c>
      <c r="B11" s="485" t="s">
        <v>201</v>
      </c>
      <c r="C11" s="540" t="s">
        <v>224</v>
      </c>
      <c r="D11" s="540" t="s">
        <v>212</v>
      </c>
      <c r="E11" s="486" t="s">
        <v>215</v>
      </c>
      <c r="F11" s="486" t="s">
        <v>216</v>
      </c>
      <c r="G11" s="637"/>
      <c r="H11" s="655"/>
      <c r="I11" s="635"/>
      <c r="J11" s="635"/>
      <c r="K11" s="635"/>
      <c r="L11" s="635"/>
      <c r="M11" s="635"/>
      <c r="N11" s="635"/>
      <c r="O11" s="635"/>
      <c r="P11" s="635"/>
    </row>
    <row r="12" spans="1:16" s="267" customFormat="1" ht="20.100000000000001" customHeight="1">
      <c r="A12" s="493" t="s">
        <v>349</v>
      </c>
      <c r="B12" s="485" t="s">
        <v>286</v>
      </c>
      <c r="C12" s="540" t="s">
        <v>218</v>
      </c>
      <c r="D12" s="540" t="s">
        <v>214</v>
      </c>
      <c r="E12" s="486" t="s">
        <v>236</v>
      </c>
      <c r="F12" s="486" t="s">
        <v>220</v>
      </c>
      <c r="G12" s="494" t="s">
        <v>360</v>
      </c>
      <c r="H12" s="489" t="s">
        <v>201</v>
      </c>
      <c r="I12" s="488" t="s">
        <v>257</v>
      </c>
      <c r="J12" s="488" t="s">
        <v>258</v>
      </c>
      <c r="K12" s="488" t="s">
        <v>332</v>
      </c>
      <c r="L12" s="488" t="s">
        <v>336</v>
      </c>
      <c r="M12" s="488" t="s">
        <v>345</v>
      </c>
      <c r="N12" s="488" t="s">
        <v>346</v>
      </c>
      <c r="O12" s="488" t="s">
        <v>358</v>
      </c>
      <c r="P12" s="488" t="s">
        <v>369</v>
      </c>
    </row>
    <row r="13" spans="1:16" s="267" customFormat="1" ht="20.100000000000001" customHeight="1">
      <c r="A13" s="493" t="s">
        <v>350</v>
      </c>
      <c r="B13" s="485" t="s">
        <v>351</v>
      </c>
      <c r="C13" s="540" t="s">
        <v>233</v>
      </c>
      <c r="D13" s="540" t="s">
        <v>223</v>
      </c>
      <c r="E13" s="486" t="s">
        <v>254</v>
      </c>
      <c r="F13" s="486" t="s">
        <v>256</v>
      </c>
      <c r="G13" s="494" t="s">
        <v>361</v>
      </c>
      <c r="H13" s="489" t="s">
        <v>362</v>
      </c>
      <c r="I13" s="488" t="s">
        <v>257</v>
      </c>
      <c r="J13" s="488" t="s">
        <v>258</v>
      </c>
      <c r="K13" s="488" t="s">
        <v>363</v>
      </c>
      <c r="L13" s="488" t="s">
        <v>364</v>
      </c>
      <c r="M13" s="488" t="s">
        <v>365</v>
      </c>
      <c r="N13" s="488" t="s">
        <v>366</v>
      </c>
      <c r="O13" s="488" t="s">
        <v>370</v>
      </c>
      <c r="P13" s="488" t="s">
        <v>371</v>
      </c>
    </row>
    <row r="14" spans="1:16" ht="17.100000000000001" customHeight="1">
      <c r="A14" s="273"/>
      <c r="B14" s="274"/>
      <c r="C14" s="270"/>
      <c r="D14" s="270"/>
      <c r="E14" s="271"/>
      <c r="F14" s="272"/>
      <c r="G14" s="216"/>
      <c r="H14" s="217"/>
      <c r="I14" s="270"/>
      <c r="J14" s="270"/>
      <c r="K14" s="270"/>
      <c r="L14" s="270"/>
      <c r="M14" s="270"/>
      <c r="N14" s="270"/>
      <c r="O14" s="270"/>
      <c r="P14" s="270"/>
    </row>
    <row r="15" spans="1:16" s="176" customFormat="1" ht="17.100000000000001" customHeight="1">
      <c r="A15" s="183" t="s">
        <v>28</v>
      </c>
      <c r="B15" s="184"/>
      <c r="C15" s="185"/>
      <c r="D15" s="185"/>
      <c r="E15" s="185"/>
      <c r="F15" s="272"/>
      <c r="G15" s="216"/>
      <c r="H15" s="217"/>
      <c r="I15" s="270"/>
      <c r="J15" s="270"/>
      <c r="K15" s="270"/>
      <c r="L15" s="270"/>
      <c r="M15" s="270"/>
      <c r="N15" s="270"/>
      <c r="O15" s="270"/>
      <c r="P15" s="270"/>
    </row>
    <row r="16" spans="1:16" s="176" customFormat="1" ht="17.100000000000001" customHeight="1">
      <c r="A16" s="189"/>
      <c r="B16" s="216"/>
      <c r="C16" s="216"/>
      <c r="D16" s="216"/>
      <c r="E16" s="216"/>
      <c r="F16" s="216"/>
      <c r="G16" s="216"/>
      <c r="H16" s="217"/>
      <c r="I16" s="270"/>
      <c r="J16" s="270"/>
      <c r="K16" s="270"/>
      <c r="L16" s="270"/>
      <c r="M16" s="270"/>
      <c r="N16" s="270"/>
      <c r="O16" s="270"/>
      <c r="P16" s="270"/>
    </row>
    <row r="17" spans="1:16" s="176" customFormat="1" ht="17.100000000000001" customHeight="1">
      <c r="A17" s="190" t="s">
        <v>26</v>
      </c>
      <c r="B17" s="216"/>
      <c r="C17" s="216"/>
      <c r="D17" s="216"/>
      <c r="E17" s="216"/>
      <c r="F17" s="216"/>
      <c r="G17" s="216"/>
      <c r="H17" s="217"/>
      <c r="I17" s="270"/>
      <c r="J17" s="270"/>
      <c r="K17" s="270"/>
      <c r="L17" s="270"/>
      <c r="M17" s="270"/>
      <c r="N17" s="270"/>
      <c r="O17" s="270"/>
      <c r="P17" s="270"/>
    </row>
    <row r="18" spans="1:16" ht="17.100000000000001" customHeight="1">
      <c r="A18" s="273"/>
      <c r="B18" s="274"/>
      <c r="C18" s="270"/>
      <c r="D18" s="270"/>
      <c r="E18" s="271"/>
      <c r="F18" s="272"/>
      <c r="G18" s="216"/>
      <c r="H18" s="217"/>
      <c r="I18" s="270"/>
      <c r="J18" s="270"/>
      <c r="K18" s="270"/>
      <c r="L18" s="270"/>
      <c r="M18" s="270"/>
      <c r="N18" s="270"/>
      <c r="O18" s="270"/>
      <c r="P18" s="270"/>
    </row>
    <row r="19" spans="1:16" s="191" customFormat="1" ht="17.100000000000001" customHeight="1">
      <c r="A19" s="192" t="s">
        <v>165</v>
      </c>
      <c r="B19" s="193"/>
      <c r="G19" s="192"/>
      <c r="O19" s="192" t="s">
        <v>110</v>
      </c>
    </row>
    <row r="20" spans="1:16" s="191" customFormat="1" ht="17.100000000000001" customHeight="1">
      <c r="A20" s="192" t="s">
        <v>162</v>
      </c>
      <c r="B20" s="193"/>
      <c r="G20" s="192"/>
      <c r="O20" s="192" t="s">
        <v>111</v>
      </c>
    </row>
    <row r="21" spans="1:16" s="191" customFormat="1" ht="17.100000000000001" customHeight="1">
      <c r="A21" s="192" t="s">
        <v>43</v>
      </c>
      <c r="B21" s="193"/>
      <c r="F21" s="192"/>
      <c r="G21" s="192"/>
      <c r="O21" s="192" t="s">
        <v>115</v>
      </c>
    </row>
    <row r="22" spans="1:16" s="191" customFormat="1" ht="17.100000000000001" customHeight="1">
      <c r="A22" s="192" t="s">
        <v>17</v>
      </c>
      <c r="B22" s="193"/>
      <c r="F22" s="192"/>
      <c r="G22" s="192"/>
      <c r="O22" s="192" t="s">
        <v>65</v>
      </c>
    </row>
    <row r="23" spans="1:16" ht="17.100000000000001" customHeight="1">
      <c r="A23" s="275"/>
      <c r="B23" s="276"/>
      <c r="C23" s="277"/>
      <c r="D23" s="277"/>
      <c r="E23" s="277"/>
      <c r="F23" s="277"/>
      <c r="G23" s="277"/>
      <c r="H23" s="275"/>
      <c r="O23" s="178"/>
      <c r="P23" s="277"/>
    </row>
    <row r="24" spans="1:16" s="278" customFormat="1" ht="17.100000000000001" customHeight="1"/>
    <row r="25" spans="1:16" ht="17.100000000000001" customHeight="1">
      <c r="A25" s="195" t="s">
        <v>2</v>
      </c>
      <c r="B25" s="276"/>
      <c r="C25" s="277"/>
      <c r="D25" s="277"/>
      <c r="E25" s="277"/>
      <c r="F25" s="277"/>
      <c r="G25" s="277"/>
      <c r="H25" s="275"/>
      <c r="O25" s="178"/>
      <c r="P25" s="277"/>
    </row>
    <row r="26" spans="1:16" ht="17.100000000000001" customHeight="1">
      <c r="A26" s="199"/>
      <c r="B26" s="276"/>
      <c r="C26" s="277"/>
      <c r="D26" s="277"/>
      <c r="E26" s="277"/>
      <c r="F26" s="277"/>
      <c r="G26" s="277"/>
      <c r="H26" s="275"/>
      <c r="O26" s="178"/>
      <c r="P26" s="277"/>
    </row>
    <row r="27" spans="1:16" ht="17.100000000000001" customHeight="1">
      <c r="A27" s="199" t="s">
        <v>158</v>
      </c>
      <c r="B27" s="276"/>
      <c r="C27" s="277"/>
      <c r="D27" s="277"/>
      <c r="E27" s="277"/>
      <c r="F27" s="277"/>
      <c r="G27" s="277"/>
      <c r="H27" s="275"/>
      <c r="O27" s="178"/>
      <c r="P27" s="277"/>
    </row>
    <row r="28" spans="1:16" ht="17.100000000000001" customHeight="1">
      <c r="A28" s="223"/>
      <c r="B28" s="276"/>
      <c r="C28" s="277"/>
      <c r="D28" s="277"/>
      <c r="E28" s="277"/>
      <c r="F28" s="277"/>
      <c r="G28" s="277"/>
      <c r="H28" s="275"/>
      <c r="O28" s="178"/>
      <c r="P28" s="277"/>
    </row>
    <row r="29" spans="1:16" ht="17.100000000000001" customHeight="1">
      <c r="A29" s="201" t="s">
        <v>159</v>
      </c>
      <c r="B29" s="276"/>
      <c r="C29" s="277"/>
      <c r="D29" s="277"/>
      <c r="E29" s="277"/>
      <c r="F29" s="277"/>
      <c r="G29" s="277"/>
      <c r="H29" s="275"/>
      <c r="O29" s="178"/>
      <c r="P29" s="277"/>
    </row>
    <row r="30" spans="1:16" ht="18">
      <c r="A30" s="201" t="s">
        <v>160</v>
      </c>
      <c r="B30" s="276"/>
      <c r="C30" s="277"/>
      <c r="D30" s="277"/>
      <c r="E30" s="277"/>
      <c r="F30" s="277"/>
      <c r="G30" s="277"/>
      <c r="H30" s="275"/>
      <c r="O30" s="178"/>
      <c r="P30" s="277"/>
    </row>
    <row r="31" spans="1:16" ht="18">
      <c r="A31" s="201" t="s">
        <v>161</v>
      </c>
      <c r="B31" s="276"/>
      <c r="C31" s="277"/>
      <c r="D31" s="277"/>
      <c r="E31" s="277"/>
      <c r="F31" s="277"/>
      <c r="G31" s="277"/>
      <c r="H31" s="275"/>
      <c r="O31" s="178"/>
      <c r="P31" s="277"/>
    </row>
    <row r="32" spans="1:16">
      <c r="B32" s="280"/>
      <c r="C32" s="281"/>
      <c r="D32" s="281"/>
      <c r="E32" s="225"/>
      <c r="G32" s="282"/>
      <c r="O32" s="178"/>
      <c r="P32" s="178"/>
    </row>
    <row r="33" spans="2:16">
      <c r="B33" s="262"/>
      <c r="G33" s="282"/>
      <c r="O33" s="178"/>
      <c r="P33" s="178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23">
    <mergeCell ref="L10:L11"/>
    <mergeCell ref="M10:M11"/>
    <mergeCell ref="N10:N11"/>
    <mergeCell ref="O10:O11"/>
    <mergeCell ref="P10:P11"/>
    <mergeCell ref="G10:G11"/>
    <mergeCell ref="H10:H11"/>
    <mergeCell ref="I10:I11"/>
    <mergeCell ref="J10:J11"/>
    <mergeCell ref="K10:K11"/>
    <mergeCell ref="A2:P2"/>
    <mergeCell ref="A3:P3"/>
    <mergeCell ref="M7:N7"/>
    <mergeCell ref="A7:A9"/>
    <mergeCell ref="B7:B9"/>
    <mergeCell ref="C7:D7"/>
    <mergeCell ref="E7:F7"/>
    <mergeCell ref="G7:G9"/>
    <mergeCell ref="H7:H9"/>
    <mergeCell ref="I7:J7"/>
    <mergeCell ref="O7:P7"/>
    <mergeCell ref="K7:L7"/>
    <mergeCell ref="O5:P5"/>
  </mergeCells>
  <hyperlinks>
    <hyperlink ref="A5" display="BACK TO MENU"/>
  </hyperlinks>
  <pageMargins left="0.7" right="0.7" top="0.75" bottom="0.75" header="0.3" footer="0.3"/>
  <pageSetup scale="45" orientation="portrait" horizontalDpi="200" verticalDpi="20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11</vt:i4>
      </vt:variant>
    </vt:vector>
  </HeadingPairs>
  <TitlesOfParts>
    <vt:vector size="29" baseType="lpstr">
      <vt:lpstr>MENU </vt:lpstr>
      <vt:lpstr>LGB DIRECT (SEA)</vt:lpstr>
      <vt:lpstr>LGB DIRECT (AAC)</vt:lpstr>
      <vt:lpstr>LAS -OAK DIRECT (SEA2)</vt:lpstr>
      <vt:lpstr>USEC DIRECT (AWES) </vt:lpstr>
      <vt:lpstr>USEC DIRECT (AWE5)</vt:lpstr>
      <vt:lpstr>USEC DIRECT (AWE4)</vt:lpstr>
      <vt:lpstr>BOSTON VIA SHA (AWE1)</vt:lpstr>
      <vt:lpstr>USEC VIA SHA (AWE2)</vt:lpstr>
      <vt:lpstr>BALTIMORE VIA HKG (AWE3)</vt:lpstr>
      <vt:lpstr>USEC DIRECT (AWE6) </vt:lpstr>
      <vt:lpstr>USEC VIA SHA (AWE7)</vt:lpstr>
      <vt:lpstr>CANADA TS (CPNW)</vt:lpstr>
      <vt:lpstr>SEA-VAN VIA HKG (OPNW)</vt:lpstr>
      <vt:lpstr>SEA-VAN VIA XMN (MPNW)</vt:lpstr>
      <vt:lpstr>TACOMA VIA SHA (EPNW)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'SEA-VAN VIA HKG (OPNW)'!Print_Area</vt:lpstr>
      <vt:lpstr>'USEC DIRECT (AWE4)'!Print_Area</vt:lpstr>
      <vt:lpstr>'USEC DIRECT (AWE6) 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Nguyen Phuong Quynh (VN)</cp:lastModifiedBy>
  <cp:lastPrinted>2019-11-29T09:09:26Z</cp:lastPrinted>
  <dcterms:created xsi:type="dcterms:W3CDTF">1999-08-17T08:14:37Z</dcterms:created>
  <dcterms:modified xsi:type="dcterms:W3CDTF">2024-01-24T11:19:14Z</dcterms:modified>
</cp:coreProperties>
</file>